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I:\Laptop\LEHRE\QUANTS 2015-16\"/>
    </mc:Choice>
  </mc:AlternateContent>
  <bookViews>
    <workbookView xWindow="-30" yWindow="75" windowWidth="9435" windowHeight="4545"/>
  </bookViews>
  <sheets>
    <sheet name="AR(1)" sheetId="3" r:id="rId1"/>
    <sheet name="VAR(2)" sheetId="2" r:id="rId2"/>
    <sheet name="shocks" sheetId="5" r:id="rId3"/>
  </sheets>
  <calcPr calcId="171027"/>
</workbook>
</file>

<file path=xl/calcChain.xml><?xml version="1.0" encoding="utf-8"?>
<calcChain xmlns="http://schemas.openxmlformats.org/spreadsheetml/2006/main">
  <c r="C12" i="2" l="1"/>
  <c r="C13" i="2"/>
  <c r="D13" i="2"/>
  <c r="A7" i="5" l="1"/>
  <c r="A6" i="5"/>
  <c r="A5" i="5"/>
  <c r="A4" i="5"/>
  <c r="M1" i="5"/>
  <c r="N1" i="5"/>
  <c r="L1" i="5"/>
  <c r="K1" i="5"/>
  <c r="P13" i="5" a="1"/>
  <c r="P16" i="5" s="1"/>
  <c r="N4" i="5" s="1"/>
  <c r="K13" i="5"/>
  <c r="K13" i="5" a="1"/>
  <c r="M16" i="5" s="1"/>
  <c r="N3" i="5"/>
  <c r="M3" i="5"/>
  <c r="L3" i="5"/>
  <c r="K3" i="5"/>
  <c r="L5" i="3"/>
  <c r="L6" i="3"/>
  <c r="L7" i="3"/>
  <c r="L8" i="3"/>
  <c r="L9" i="3"/>
  <c r="L10" i="3"/>
  <c r="L11" i="3"/>
  <c r="L12" i="3"/>
  <c r="L13" i="3"/>
  <c r="L14" i="3"/>
  <c r="L15" i="3"/>
  <c r="L4" i="3"/>
  <c r="K14" i="3"/>
  <c r="K15" i="3"/>
  <c r="K6" i="3"/>
  <c r="K7" i="3"/>
  <c r="K8" i="3"/>
  <c r="K9" i="3"/>
  <c r="K10" i="3"/>
  <c r="K11" i="3"/>
  <c r="K12" i="3"/>
  <c r="K13" i="3"/>
  <c r="K5" i="3"/>
  <c r="K4" i="3"/>
  <c r="C11" i="2"/>
  <c r="D11" i="2"/>
  <c r="C10" i="2"/>
  <c r="D12" i="2"/>
  <c r="D10" i="2"/>
  <c r="B16" i="2"/>
  <c r="K14" i="5" l="1"/>
  <c r="K15" i="5"/>
  <c r="M13" i="5"/>
  <c r="M14" i="5"/>
  <c r="L13" i="5"/>
  <c r="N13" i="5"/>
  <c r="L14" i="5"/>
  <c r="N14" i="5"/>
  <c r="L15" i="5"/>
  <c r="N15" i="5"/>
  <c r="L16" i="5"/>
  <c r="N16" i="5"/>
  <c r="P13" i="5"/>
  <c r="K4" i="5" s="1"/>
  <c r="P15" i="5"/>
  <c r="M4" i="5" s="1"/>
  <c r="M15" i="5"/>
  <c r="K16" i="5"/>
  <c r="P14" i="5"/>
  <c r="L4" i="5" s="1"/>
  <c r="N6" i="2" a="1"/>
  <c r="N6" i="2" s="1"/>
  <c r="O6" i="2" l="1"/>
  <c r="K18" i="5" a="1"/>
  <c r="K21" i="5" s="1"/>
  <c r="P18" i="5" a="1"/>
  <c r="N7" i="2"/>
  <c r="B17" i="2" s="1"/>
  <c r="O7" i="2"/>
  <c r="V12" i="2" l="1" a="1"/>
  <c r="W12" i="2" s="1"/>
  <c r="S9" i="2" a="1"/>
  <c r="T9" i="2" s="1"/>
  <c r="O9" i="2" s="1"/>
  <c r="N18" i="5"/>
  <c r="M18" i="5"/>
  <c r="L19" i="5"/>
  <c r="L20" i="5"/>
  <c r="L21" i="5"/>
  <c r="M19" i="5"/>
  <c r="M20" i="5"/>
  <c r="M21" i="5"/>
  <c r="L18" i="5"/>
  <c r="K18" i="5"/>
  <c r="K19" i="5"/>
  <c r="N19" i="5"/>
  <c r="N20" i="5"/>
  <c r="N21" i="5"/>
  <c r="K20" i="5"/>
  <c r="P21" i="5"/>
  <c r="N5" i="5" s="1"/>
  <c r="P19" i="5"/>
  <c r="L5" i="5" s="1"/>
  <c r="P20" i="5"/>
  <c r="M5" i="5" s="1"/>
  <c r="P18" i="5"/>
  <c r="K5" i="5" s="1"/>
  <c r="S9" i="2" l="1"/>
  <c r="N9" i="2" s="1"/>
  <c r="W13" i="2"/>
  <c r="V12" i="2"/>
  <c r="V13" i="2"/>
  <c r="T10" i="2"/>
  <c r="O10" i="2" s="1"/>
  <c r="S10" i="2"/>
  <c r="N10" i="2" s="1"/>
  <c r="B18" i="2" s="1"/>
  <c r="K23" i="5" a="1"/>
  <c r="K26" i="5" s="1"/>
  <c r="S12" i="2" l="1" a="1"/>
  <c r="S12" i="2" s="1"/>
  <c r="N12" i="2" s="1"/>
  <c r="V15" i="2" a="1"/>
  <c r="W16" i="2" s="1"/>
  <c r="N23" i="5"/>
  <c r="N24" i="5"/>
  <c r="N25" i="5"/>
  <c r="N26" i="5"/>
  <c r="M23" i="5"/>
  <c r="M24" i="5"/>
  <c r="M25" i="5"/>
  <c r="M26" i="5"/>
  <c r="L23" i="5"/>
  <c r="L24" i="5"/>
  <c r="L25" i="5"/>
  <c r="L26" i="5"/>
  <c r="K23" i="5"/>
  <c r="K24" i="5"/>
  <c r="K25" i="5"/>
  <c r="T13" i="2" l="1"/>
  <c r="O13" i="2" s="1"/>
  <c r="T12" i="2"/>
  <c r="O12" i="2" s="1"/>
  <c r="V15" i="2"/>
  <c r="V16" i="2"/>
  <c r="S13" i="2"/>
  <c r="N13" i="2" s="1"/>
  <c r="B19" i="2" s="1"/>
  <c r="W15" i="2"/>
  <c r="P23" i="5" a="1"/>
  <c r="P24" i="5" s="1"/>
  <c r="L6" i="5" s="1"/>
  <c r="K28" i="5" a="1"/>
  <c r="M30" i="5" s="1"/>
  <c r="V18" i="2" l="1" a="1"/>
  <c r="V19" i="2" s="1"/>
  <c r="S15" i="2" a="1"/>
  <c r="T15" i="2" s="1"/>
  <c r="O15" i="2" s="1"/>
  <c r="L28" i="5"/>
  <c r="L30" i="5"/>
  <c r="K28" i="5"/>
  <c r="K30" i="5"/>
  <c r="P28" i="5" s="1" a="1"/>
  <c r="L29" i="5"/>
  <c r="L31" i="5"/>
  <c r="K29" i="5"/>
  <c r="K31" i="5"/>
  <c r="N29" i="5"/>
  <c r="N31" i="5"/>
  <c r="M29" i="5"/>
  <c r="M31" i="5"/>
  <c r="N28" i="5"/>
  <c r="N30" i="5"/>
  <c r="M28" i="5"/>
  <c r="P26" i="5"/>
  <c r="N6" i="5" s="1"/>
  <c r="P25" i="5"/>
  <c r="M6" i="5" s="1"/>
  <c r="P23" i="5"/>
  <c r="K6" i="5" s="1"/>
  <c r="K33" i="5" a="1"/>
  <c r="W18" i="2" l="1"/>
  <c r="W19" i="2"/>
  <c r="V18" i="2"/>
  <c r="S16" i="2"/>
  <c r="N16" i="2" s="1"/>
  <c r="B20" i="2" s="1"/>
  <c r="S15" i="2"/>
  <c r="N15" i="2" s="1"/>
  <c r="T16" i="2"/>
  <c r="O16" i="2" s="1"/>
  <c r="M36" i="5"/>
  <c r="K36" i="5"/>
  <c r="M35" i="5"/>
  <c r="K35" i="5"/>
  <c r="M34" i="5"/>
  <c r="K34" i="5"/>
  <c r="M33" i="5"/>
  <c r="K33" i="5"/>
  <c r="N36" i="5"/>
  <c r="L36" i="5"/>
  <c r="N35" i="5"/>
  <c r="L35" i="5"/>
  <c r="N34" i="5"/>
  <c r="L34" i="5"/>
  <c r="N33" i="5"/>
  <c r="L33" i="5"/>
  <c r="P31" i="5"/>
  <c r="N7" i="5" s="1"/>
  <c r="P29" i="5"/>
  <c r="L7" i="5" s="1"/>
  <c r="P30" i="5"/>
  <c r="M7" i="5" s="1"/>
  <c r="P28" i="5"/>
  <c r="K7" i="5" s="1"/>
  <c r="S18" i="2" l="1" a="1"/>
  <c r="T19" i="2" s="1"/>
  <c r="O19" i="2" s="1"/>
  <c r="V21" i="2" a="1"/>
  <c r="V21" i="2" s="1"/>
  <c r="P33" i="5" a="1"/>
  <c r="K38" i="5" a="1"/>
  <c r="T18" i="2" l="1"/>
  <c r="O18" i="2" s="1"/>
  <c r="S21" i="2" s="1" a="1"/>
  <c r="S19" i="2"/>
  <c r="N19" i="2" s="1"/>
  <c r="B21" i="2" s="1"/>
  <c r="S18" i="2"/>
  <c r="N18" i="2" s="1"/>
  <c r="V22" i="2"/>
  <c r="W21" i="2"/>
  <c r="W22" i="2"/>
  <c r="M41" i="5"/>
  <c r="K41" i="5"/>
  <c r="M40" i="5"/>
  <c r="K40" i="5"/>
  <c r="M39" i="5"/>
  <c r="K39" i="5"/>
  <c r="M38" i="5"/>
  <c r="K38" i="5"/>
  <c r="N41" i="5"/>
  <c r="L41" i="5"/>
  <c r="N40" i="5"/>
  <c r="L40" i="5"/>
  <c r="N39" i="5"/>
  <c r="L39" i="5"/>
  <c r="N38" i="5"/>
  <c r="L38" i="5"/>
  <c r="P36" i="5"/>
  <c r="N8" i="5" s="1"/>
  <c r="P34" i="5"/>
  <c r="L8" i="5" s="1"/>
  <c r="P35" i="5"/>
  <c r="M8" i="5" s="1"/>
  <c r="P33" i="5"/>
  <c r="K8" i="5" s="1"/>
  <c r="V24" i="2" l="1" a="1"/>
  <c r="V25" i="2" s="1"/>
  <c r="P38" i="5" a="1"/>
  <c r="K43" i="5" a="1"/>
  <c r="S22" i="2"/>
  <c r="N22" i="2" s="1"/>
  <c r="B22" i="2" s="1"/>
  <c r="T21" i="2"/>
  <c r="O21" i="2" s="1"/>
  <c r="T22" i="2"/>
  <c r="O22" i="2" s="1"/>
  <c r="S21" i="2"/>
  <c r="N21" i="2" s="1"/>
  <c r="W24" i="2" l="1"/>
  <c r="W25" i="2"/>
  <c r="V24" i="2"/>
  <c r="M46" i="5"/>
  <c r="K46" i="5"/>
  <c r="M45" i="5"/>
  <c r="K45" i="5"/>
  <c r="M44" i="5"/>
  <c r="K44" i="5"/>
  <c r="M43" i="5"/>
  <c r="K43" i="5"/>
  <c r="N46" i="5"/>
  <c r="L46" i="5"/>
  <c r="N45" i="5"/>
  <c r="L45" i="5"/>
  <c r="N44" i="5"/>
  <c r="L44" i="5"/>
  <c r="N43" i="5"/>
  <c r="L43" i="5"/>
  <c r="P41" i="5"/>
  <c r="N9" i="5" s="1"/>
  <c r="P39" i="5"/>
  <c r="L9" i="5" s="1"/>
  <c r="P40" i="5"/>
  <c r="M9" i="5" s="1"/>
  <c r="P38" i="5"/>
  <c r="K9" i="5" s="1"/>
  <c r="V27" i="2" a="1"/>
  <c r="S24" i="2" a="1"/>
  <c r="P43" i="5" l="1" a="1"/>
  <c r="K48" i="5" a="1"/>
  <c r="W28" i="2"/>
  <c r="W27" i="2"/>
  <c r="V28" i="2"/>
  <c r="V27" i="2"/>
  <c r="S25" i="2"/>
  <c r="N25" i="2" s="1"/>
  <c r="B23" i="2" s="1"/>
  <c r="T24" i="2"/>
  <c r="O24" i="2" s="1"/>
  <c r="T25" i="2"/>
  <c r="O25" i="2" s="1"/>
  <c r="S24" i="2"/>
  <c r="N24" i="2" s="1"/>
  <c r="M51" i="5" l="1"/>
  <c r="K51" i="5"/>
  <c r="M50" i="5"/>
  <c r="K50" i="5"/>
  <c r="M49" i="5"/>
  <c r="K49" i="5"/>
  <c r="M48" i="5"/>
  <c r="K48" i="5"/>
  <c r="N51" i="5"/>
  <c r="L51" i="5"/>
  <c r="N50" i="5"/>
  <c r="L50" i="5"/>
  <c r="N49" i="5"/>
  <c r="L49" i="5"/>
  <c r="N48" i="5"/>
  <c r="L48" i="5"/>
  <c r="P46" i="5"/>
  <c r="N10" i="5" s="1"/>
  <c r="P44" i="5"/>
  <c r="L10" i="5" s="1"/>
  <c r="P45" i="5"/>
  <c r="M10" i="5" s="1"/>
  <c r="P43" i="5"/>
  <c r="K10" i="5" s="1"/>
  <c r="V30" i="2" a="1"/>
  <c r="S27" i="2" a="1"/>
  <c r="P48" i="5" l="1" a="1"/>
  <c r="K53" i="5" a="1"/>
  <c r="W30" i="2"/>
  <c r="W31" i="2"/>
  <c r="V30" i="2"/>
  <c r="V31" i="2"/>
  <c r="T27" i="2"/>
  <c r="O27" i="2" s="1"/>
  <c r="T28" i="2"/>
  <c r="O28" i="2" s="1"/>
  <c r="S27" i="2"/>
  <c r="N27" i="2" s="1"/>
  <c r="S28" i="2"/>
  <c r="N28" i="2" s="1"/>
  <c r="B24" i="2" s="1"/>
  <c r="M56" i="5" l="1"/>
  <c r="K56" i="5"/>
  <c r="M55" i="5"/>
  <c r="K55" i="5"/>
  <c r="M54" i="5"/>
  <c r="K54" i="5"/>
  <c r="M53" i="5"/>
  <c r="K53" i="5"/>
  <c r="N56" i="5"/>
  <c r="L56" i="5"/>
  <c r="N55" i="5"/>
  <c r="L55" i="5"/>
  <c r="N54" i="5"/>
  <c r="L54" i="5"/>
  <c r="N53" i="5"/>
  <c r="L53" i="5"/>
  <c r="P51" i="5"/>
  <c r="N11" i="5" s="1"/>
  <c r="P49" i="5"/>
  <c r="L11" i="5" s="1"/>
  <c r="P50" i="5"/>
  <c r="M11" i="5" s="1"/>
  <c r="P48" i="5"/>
  <c r="K11" i="5" s="1"/>
  <c r="V33" i="2" a="1"/>
  <c r="S30" i="2" a="1"/>
  <c r="P53" i="5" l="1" a="1"/>
  <c r="V33" i="2"/>
  <c r="V34" i="2"/>
  <c r="W33" i="2"/>
  <c r="W34" i="2"/>
  <c r="S30" i="2"/>
  <c r="N30" i="2" s="1"/>
  <c r="S31" i="2"/>
  <c r="N31" i="2" s="1"/>
  <c r="B25" i="2" s="1"/>
  <c r="T30" i="2"/>
  <c r="O30" i="2" s="1"/>
  <c r="T31" i="2"/>
  <c r="O31" i="2" s="1"/>
  <c r="P56" i="5" l="1"/>
  <c r="N12" i="5" s="1"/>
  <c r="P54" i="5"/>
  <c r="L12" i="5" s="1"/>
  <c r="P55" i="5"/>
  <c r="M12" i="5" s="1"/>
  <c r="P53" i="5"/>
  <c r="K12" i="5" s="1"/>
  <c r="S33" i="2" a="1"/>
  <c r="T33" i="2" l="1"/>
  <c r="O33" i="2" s="1"/>
  <c r="T34" i="2"/>
  <c r="O34" i="2" s="1"/>
  <c r="S33" i="2"/>
  <c r="N33" i="2" s="1"/>
  <c r="S34" i="2"/>
  <c r="N34" i="2" s="1"/>
  <c r="B26" i="2" s="1"/>
</calcChain>
</file>

<file path=xl/sharedStrings.xml><?xml version="1.0" encoding="utf-8"?>
<sst xmlns="http://schemas.openxmlformats.org/spreadsheetml/2006/main" count="79" uniqueCount="60">
  <si>
    <t>A</t>
  </si>
  <si>
    <t>B</t>
  </si>
  <si>
    <t>VAR(2)</t>
  </si>
  <si>
    <t>A(-1)</t>
  </si>
  <si>
    <t>A(-2)</t>
  </si>
  <si>
    <t>B(-1)</t>
  </si>
  <si>
    <t>B(-2)</t>
  </si>
  <si>
    <t>A1</t>
  </si>
  <si>
    <t>A2</t>
  </si>
  <si>
    <r>
      <t>F</t>
    </r>
    <r>
      <rPr>
        <b/>
        <vertAlign val="subscript"/>
        <sz val="10"/>
        <rFont val="Verdana"/>
        <family val="2"/>
      </rPr>
      <t>0</t>
    </r>
  </si>
  <si>
    <r>
      <t>F</t>
    </r>
    <r>
      <rPr>
        <b/>
        <vertAlign val="subscript"/>
        <sz val="10"/>
        <rFont val="Verdana"/>
        <family val="2"/>
      </rPr>
      <t>1</t>
    </r>
  </si>
  <si>
    <r>
      <t>F</t>
    </r>
    <r>
      <rPr>
        <b/>
        <vertAlign val="subscript"/>
        <sz val="10"/>
        <rFont val="Verdana"/>
        <family val="2"/>
      </rPr>
      <t>2</t>
    </r>
  </si>
  <si>
    <r>
      <t>F</t>
    </r>
    <r>
      <rPr>
        <b/>
        <vertAlign val="subscript"/>
        <sz val="10"/>
        <rFont val="Verdana"/>
        <family val="2"/>
      </rPr>
      <t>3</t>
    </r>
  </si>
  <si>
    <t>IMPULSE-RESPONSE</t>
  </si>
  <si>
    <r>
      <t>F</t>
    </r>
    <r>
      <rPr>
        <b/>
        <vertAlign val="subscript"/>
        <sz val="10"/>
        <rFont val="Verdana"/>
        <family val="2"/>
      </rPr>
      <t>1</t>
    </r>
    <r>
      <rPr>
        <b/>
        <sz val="10"/>
        <rFont val="Verdana"/>
        <family val="2"/>
      </rPr>
      <t>A</t>
    </r>
    <r>
      <rPr>
        <b/>
        <vertAlign val="subscript"/>
        <sz val="10"/>
        <rFont val="Verdana"/>
        <family val="2"/>
      </rPr>
      <t>1</t>
    </r>
  </si>
  <si>
    <r>
      <t>F</t>
    </r>
    <r>
      <rPr>
        <b/>
        <vertAlign val="subscript"/>
        <sz val="10"/>
        <rFont val="Verdana"/>
        <family val="2"/>
      </rPr>
      <t>2</t>
    </r>
    <r>
      <rPr>
        <b/>
        <sz val="10"/>
        <rFont val="Verdana"/>
        <family val="2"/>
      </rPr>
      <t>A</t>
    </r>
    <r>
      <rPr>
        <b/>
        <vertAlign val="subscript"/>
        <sz val="10"/>
        <rFont val="Verdana"/>
        <family val="2"/>
      </rPr>
      <t>1</t>
    </r>
  </si>
  <si>
    <r>
      <t>F</t>
    </r>
    <r>
      <rPr>
        <b/>
        <vertAlign val="subscript"/>
        <sz val="10"/>
        <rFont val="Verdana"/>
        <family val="2"/>
      </rPr>
      <t>1</t>
    </r>
    <r>
      <rPr>
        <b/>
        <sz val="10"/>
        <rFont val="Verdana"/>
        <family val="2"/>
      </rPr>
      <t>A</t>
    </r>
    <r>
      <rPr>
        <b/>
        <vertAlign val="subscript"/>
        <sz val="10"/>
        <rFont val="Verdana"/>
        <family val="2"/>
      </rPr>
      <t>2</t>
    </r>
  </si>
  <si>
    <t>period</t>
  </si>
  <si>
    <r>
      <t>F</t>
    </r>
    <r>
      <rPr>
        <b/>
        <vertAlign val="subscript"/>
        <sz val="10"/>
        <rFont val="Verdana"/>
        <family val="2"/>
      </rPr>
      <t>4</t>
    </r>
  </si>
  <si>
    <r>
      <t>F</t>
    </r>
    <r>
      <rPr>
        <b/>
        <vertAlign val="subscript"/>
        <sz val="10"/>
        <rFont val="Verdana"/>
        <family val="2"/>
      </rPr>
      <t>3</t>
    </r>
    <r>
      <rPr>
        <b/>
        <sz val="10"/>
        <rFont val="Verdana"/>
        <family val="2"/>
      </rPr>
      <t>A</t>
    </r>
    <r>
      <rPr>
        <b/>
        <vertAlign val="subscript"/>
        <sz val="10"/>
        <rFont val="Verdana"/>
        <family val="2"/>
      </rPr>
      <t>1</t>
    </r>
  </si>
  <si>
    <r>
      <t>F</t>
    </r>
    <r>
      <rPr>
        <b/>
        <vertAlign val="subscript"/>
        <sz val="10"/>
        <rFont val="Verdana"/>
        <family val="2"/>
      </rPr>
      <t>2</t>
    </r>
    <r>
      <rPr>
        <b/>
        <sz val="10"/>
        <rFont val="Verdana"/>
        <family val="2"/>
      </rPr>
      <t>A</t>
    </r>
    <r>
      <rPr>
        <b/>
        <vertAlign val="subscript"/>
        <sz val="10"/>
        <rFont val="Verdana"/>
        <family val="2"/>
      </rPr>
      <t>2</t>
    </r>
  </si>
  <si>
    <r>
      <t>F</t>
    </r>
    <r>
      <rPr>
        <b/>
        <vertAlign val="subscript"/>
        <sz val="10"/>
        <rFont val="Verdana"/>
        <family val="2"/>
      </rPr>
      <t>5</t>
    </r>
  </si>
  <si>
    <r>
      <t>F</t>
    </r>
    <r>
      <rPr>
        <b/>
        <vertAlign val="subscript"/>
        <sz val="10"/>
        <rFont val="Verdana"/>
        <family val="2"/>
      </rPr>
      <t>6</t>
    </r>
  </si>
  <si>
    <r>
      <t>F</t>
    </r>
    <r>
      <rPr>
        <b/>
        <vertAlign val="subscript"/>
        <sz val="10"/>
        <rFont val="Verdana"/>
        <family val="2"/>
      </rPr>
      <t>7</t>
    </r>
  </si>
  <si>
    <r>
      <t>F</t>
    </r>
    <r>
      <rPr>
        <b/>
        <vertAlign val="subscript"/>
        <sz val="10"/>
        <rFont val="Verdana"/>
        <family val="2"/>
      </rPr>
      <t>8</t>
    </r>
  </si>
  <si>
    <r>
      <t>F</t>
    </r>
    <r>
      <rPr>
        <b/>
        <vertAlign val="subscript"/>
        <sz val="10"/>
        <rFont val="Verdana"/>
        <family val="2"/>
      </rPr>
      <t>9</t>
    </r>
  </si>
  <si>
    <r>
      <t>F</t>
    </r>
    <r>
      <rPr>
        <b/>
        <vertAlign val="subscript"/>
        <sz val="10"/>
        <rFont val="Verdana"/>
        <family val="2"/>
      </rPr>
      <t>10</t>
    </r>
  </si>
  <si>
    <r>
      <t>F</t>
    </r>
    <r>
      <rPr>
        <b/>
        <vertAlign val="subscript"/>
        <sz val="10"/>
        <rFont val="Verdana"/>
        <family val="2"/>
      </rPr>
      <t>4</t>
    </r>
    <r>
      <rPr>
        <b/>
        <sz val="10"/>
        <rFont val="Verdana"/>
        <family val="2"/>
      </rPr>
      <t>A</t>
    </r>
    <r>
      <rPr>
        <b/>
        <vertAlign val="subscript"/>
        <sz val="10"/>
        <rFont val="Verdana"/>
        <family val="2"/>
      </rPr>
      <t>1</t>
    </r>
  </si>
  <si>
    <r>
      <t>F</t>
    </r>
    <r>
      <rPr>
        <b/>
        <vertAlign val="subscript"/>
        <sz val="10"/>
        <rFont val="Verdana"/>
        <family val="2"/>
      </rPr>
      <t>3</t>
    </r>
    <r>
      <rPr>
        <b/>
        <sz val="10"/>
        <rFont val="Verdana"/>
        <family val="2"/>
      </rPr>
      <t>A</t>
    </r>
    <r>
      <rPr>
        <b/>
        <vertAlign val="subscript"/>
        <sz val="10"/>
        <rFont val="Verdana"/>
        <family val="2"/>
      </rPr>
      <t>2</t>
    </r>
  </si>
  <si>
    <r>
      <t>F</t>
    </r>
    <r>
      <rPr>
        <b/>
        <vertAlign val="subscript"/>
        <sz val="10"/>
        <rFont val="Verdana"/>
        <family val="2"/>
      </rPr>
      <t>5</t>
    </r>
    <r>
      <rPr>
        <b/>
        <sz val="10"/>
        <rFont val="Verdana"/>
        <family val="2"/>
      </rPr>
      <t>A</t>
    </r>
    <r>
      <rPr>
        <b/>
        <vertAlign val="subscript"/>
        <sz val="10"/>
        <rFont val="Verdana"/>
        <family val="2"/>
      </rPr>
      <t>1</t>
    </r>
  </si>
  <si>
    <r>
      <t>F</t>
    </r>
    <r>
      <rPr>
        <b/>
        <vertAlign val="subscript"/>
        <sz val="10"/>
        <rFont val="Verdana"/>
        <family val="2"/>
      </rPr>
      <t>4</t>
    </r>
    <r>
      <rPr>
        <b/>
        <sz val="10"/>
        <rFont val="Verdana"/>
        <family val="2"/>
      </rPr>
      <t>A</t>
    </r>
    <r>
      <rPr>
        <b/>
        <vertAlign val="subscript"/>
        <sz val="10"/>
        <rFont val="Verdana"/>
        <family val="2"/>
      </rPr>
      <t>2</t>
    </r>
  </si>
  <si>
    <r>
      <t>F</t>
    </r>
    <r>
      <rPr>
        <b/>
        <vertAlign val="subscript"/>
        <sz val="10"/>
        <rFont val="Verdana"/>
        <family val="2"/>
      </rPr>
      <t>6</t>
    </r>
    <r>
      <rPr>
        <b/>
        <sz val="10"/>
        <rFont val="Verdana"/>
        <family val="2"/>
      </rPr>
      <t>A</t>
    </r>
    <r>
      <rPr>
        <b/>
        <vertAlign val="subscript"/>
        <sz val="10"/>
        <rFont val="Verdana"/>
        <family val="2"/>
      </rPr>
      <t>1</t>
    </r>
  </si>
  <si>
    <r>
      <t>F</t>
    </r>
    <r>
      <rPr>
        <b/>
        <vertAlign val="subscript"/>
        <sz val="10"/>
        <rFont val="Verdana"/>
        <family val="2"/>
      </rPr>
      <t>5</t>
    </r>
    <r>
      <rPr>
        <b/>
        <sz val="10"/>
        <rFont val="Verdana"/>
        <family val="2"/>
      </rPr>
      <t>A</t>
    </r>
    <r>
      <rPr>
        <b/>
        <vertAlign val="subscript"/>
        <sz val="10"/>
        <rFont val="Verdana"/>
        <family val="2"/>
      </rPr>
      <t>2</t>
    </r>
  </si>
  <si>
    <r>
      <t>F</t>
    </r>
    <r>
      <rPr>
        <b/>
        <vertAlign val="subscript"/>
        <sz val="10"/>
        <rFont val="Verdana"/>
        <family val="2"/>
      </rPr>
      <t>7</t>
    </r>
    <r>
      <rPr>
        <b/>
        <sz val="10"/>
        <rFont val="Verdana"/>
        <family val="2"/>
      </rPr>
      <t>A</t>
    </r>
    <r>
      <rPr>
        <b/>
        <vertAlign val="subscript"/>
        <sz val="10"/>
        <rFont val="Verdana"/>
        <family val="2"/>
      </rPr>
      <t>1</t>
    </r>
  </si>
  <si>
    <r>
      <t>F</t>
    </r>
    <r>
      <rPr>
        <b/>
        <vertAlign val="subscript"/>
        <sz val="10"/>
        <rFont val="Verdana"/>
        <family val="2"/>
      </rPr>
      <t>6</t>
    </r>
    <r>
      <rPr>
        <b/>
        <sz val="10"/>
        <rFont val="Verdana"/>
        <family val="2"/>
      </rPr>
      <t>A</t>
    </r>
    <r>
      <rPr>
        <b/>
        <vertAlign val="subscript"/>
        <sz val="10"/>
        <rFont val="Verdana"/>
        <family val="2"/>
      </rPr>
      <t>2</t>
    </r>
  </si>
  <si>
    <r>
      <t>F</t>
    </r>
    <r>
      <rPr>
        <b/>
        <vertAlign val="subscript"/>
        <sz val="10"/>
        <rFont val="Verdana"/>
        <family val="2"/>
      </rPr>
      <t>8</t>
    </r>
    <r>
      <rPr>
        <b/>
        <sz val="10"/>
        <rFont val="Verdana"/>
        <family val="2"/>
      </rPr>
      <t>A</t>
    </r>
    <r>
      <rPr>
        <b/>
        <vertAlign val="subscript"/>
        <sz val="10"/>
        <rFont val="Verdana"/>
        <family val="2"/>
      </rPr>
      <t>1</t>
    </r>
  </si>
  <si>
    <r>
      <t>F</t>
    </r>
    <r>
      <rPr>
        <b/>
        <vertAlign val="subscript"/>
        <sz val="10"/>
        <rFont val="Verdana"/>
        <family val="2"/>
      </rPr>
      <t>7</t>
    </r>
    <r>
      <rPr>
        <b/>
        <sz val="10"/>
        <rFont val="Verdana"/>
        <family val="2"/>
      </rPr>
      <t>A</t>
    </r>
    <r>
      <rPr>
        <b/>
        <vertAlign val="subscript"/>
        <sz val="10"/>
        <rFont val="Verdana"/>
        <family val="2"/>
      </rPr>
      <t>2</t>
    </r>
  </si>
  <si>
    <r>
      <t>F</t>
    </r>
    <r>
      <rPr>
        <b/>
        <vertAlign val="subscript"/>
        <sz val="10"/>
        <rFont val="Verdana"/>
        <family val="2"/>
      </rPr>
      <t>9</t>
    </r>
    <r>
      <rPr>
        <b/>
        <sz val="10"/>
        <rFont val="Verdana"/>
        <family val="2"/>
      </rPr>
      <t>A</t>
    </r>
    <r>
      <rPr>
        <b/>
        <vertAlign val="subscript"/>
        <sz val="10"/>
        <rFont val="Verdana"/>
        <family val="2"/>
      </rPr>
      <t>1</t>
    </r>
  </si>
  <si>
    <r>
      <t>F</t>
    </r>
    <r>
      <rPr>
        <b/>
        <vertAlign val="subscript"/>
        <sz val="10"/>
        <rFont val="Verdana"/>
        <family val="2"/>
      </rPr>
      <t>8</t>
    </r>
    <r>
      <rPr>
        <b/>
        <sz val="10"/>
        <rFont val="Verdana"/>
        <family val="2"/>
      </rPr>
      <t>A</t>
    </r>
    <r>
      <rPr>
        <b/>
        <vertAlign val="subscript"/>
        <sz val="10"/>
        <rFont val="Verdana"/>
        <family val="2"/>
      </rPr>
      <t>2</t>
    </r>
  </si>
  <si>
    <t>F =</t>
  </si>
  <si>
    <t>resopnse of B to a unit innovation in A</t>
  </si>
  <si>
    <r>
      <t xml:space="preserve">a </t>
    </r>
    <r>
      <rPr>
        <sz val="10"/>
        <color theme="0"/>
        <rFont val="Arial"/>
        <family val="2"/>
        <charset val="238"/>
      </rPr>
      <t xml:space="preserve">→ </t>
    </r>
    <r>
      <rPr>
        <sz val="10"/>
        <color theme="0"/>
        <rFont val="Verdana"/>
        <family val="2"/>
      </rPr>
      <t>a</t>
    </r>
  </si>
  <si>
    <r>
      <t xml:space="preserve">a </t>
    </r>
    <r>
      <rPr>
        <sz val="10"/>
        <color theme="0"/>
        <rFont val="Arial"/>
        <family val="2"/>
        <charset val="238"/>
      </rPr>
      <t>→</t>
    </r>
    <r>
      <rPr>
        <sz val="10"/>
        <color theme="0"/>
        <rFont val="Verdana"/>
        <family val="2"/>
      </rPr>
      <t xml:space="preserve"> b</t>
    </r>
  </si>
  <si>
    <r>
      <t xml:space="preserve">b </t>
    </r>
    <r>
      <rPr>
        <sz val="10"/>
        <color theme="0"/>
        <rFont val="Arial"/>
        <family val="2"/>
        <charset val="238"/>
      </rPr>
      <t>→</t>
    </r>
    <r>
      <rPr>
        <sz val="10"/>
        <color theme="0"/>
        <rFont val="Verdana"/>
        <family val="2"/>
      </rPr>
      <t xml:space="preserve"> a</t>
    </r>
  </si>
  <si>
    <r>
      <t xml:space="preserve">b </t>
    </r>
    <r>
      <rPr>
        <sz val="10"/>
        <color theme="0"/>
        <rFont val="Arial"/>
        <family val="2"/>
        <charset val="238"/>
      </rPr>
      <t>→</t>
    </r>
    <r>
      <rPr>
        <sz val="10"/>
        <color theme="0"/>
        <rFont val="Verdana"/>
        <family val="2"/>
      </rPr>
      <t xml:space="preserve"> b</t>
    </r>
  </si>
  <si>
    <r>
      <t>F</t>
    </r>
    <r>
      <rPr>
        <b/>
        <vertAlign val="subscript"/>
        <sz val="10"/>
        <rFont val="Verdana"/>
        <family val="2"/>
      </rPr>
      <t>11</t>
    </r>
    <r>
      <rPr>
        <sz val="10"/>
        <rFont val="Arial CE"/>
        <charset val="238"/>
      </rPr>
      <t/>
    </r>
  </si>
  <si>
    <r>
      <t>F</t>
    </r>
    <r>
      <rPr>
        <b/>
        <vertAlign val="subscript"/>
        <sz val="10"/>
        <rFont val="Verdana"/>
        <family val="2"/>
      </rPr>
      <t>12</t>
    </r>
    <r>
      <rPr>
        <sz val="10"/>
        <rFont val="Arial CE"/>
        <charset val="238"/>
      </rPr>
      <t/>
    </r>
  </si>
  <si>
    <t>a</t>
  </si>
  <si>
    <t>b</t>
  </si>
  <si>
    <t>Autoregressive Coefficients</t>
  </si>
  <si>
    <t>money</t>
  </si>
  <si>
    <t>prices</t>
  </si>
  <si>
    <t>nominal wages</t>
  </si>
  <si>
    <t>shock</t>
  </si>
  <si>
    <t>SHOCKS</t>
  </si>
  <si>
    <t>labour supply</t>
  </si>
  <si>
    <t>alpha =</t>
  </si>
  <si>
    <r>
      <t>F</t>
    </r>
    <r>
      <rPr>
        <b/>
        <vertAlign val="subscript"/>
        <sz val="10"/>
        <rFont val="Symbol"/>
        <family val="1"/>
        <charset val="2"/>
      </rPr>
      <t xml:space="preserve">4 </t>
    </r>
    <r>
      <rPr>
        <b/>
        <sz val="10"/>
        <rFont val="Symbol"/>
        <family val="1"/>
        <charset val="2"/>
      </rPr>
      <t>= F</t>
    </r>
    <r>
      <rPr>
        <b/>
        <vertAlign val="subscript"/>
        <sz val="10"/>
        <rFont val="Symbol"/>
        <family val="1"/>
        <charset val="2"/>
      </rPr>
      <t>3</t>
    </r>
    <r>
      <rPr>
        <b/>
        <sz val="10"/>
        <rFont val="Verdana"/>
        <family val="2"/>
        <charset val="238"/>
      </rPr>
      <t>A</t>
    </r>
    <r>
      <rPr>
        <b/>
        <vertAlign val="subscript"/>
        <sz val="10"/>
        <rFont val="Verdana"/>
        <family val="2"/>
        <charset val="238"/>
      </rPr>
      <t>1</t>
    </r>
    <r>
      <rPr>
        <b/>
        <sz val="10"/>
        <rFont val="Verdana"/>
        <family val="2"/>
      </rPr>
      <t>+</t>
    </r>
    <r>
      <rPr>
        <b/>
        <sz val="10"/>
        <rFont val="Symbol"/>
        <family val="1"/>
        <charset val="2"/>
      </rPr>
      <t>F</t>
    </r>
    <r>
      <rPr>
        <b/>
        <vertAlign val="subscript"/>
        <sz val="10"/>
        <rFont val="Verdana"/>
        <family val="2"/>
      </rPr>
      <t>2</t>
    </r>
    <r>
      <rPr>
        <b/>
        <sz val="10"/>
        <rFont val="Verdana"/>
        <family val="2"/>
      </rPr>
      <t>A</t>
    </r>
    <r>
      <rPr>
        <b/>
        <vertAlign val="subscript"/>
        <sz val="10"/>
        <rFont val="Verdana"/>
        <family val="2"/>
      </rPr>
      <t>2</t>
    </r>
  </si>
  <si>
    <r>
      <t>F</t>
    </r>
    <r>
      <rPr>
        <b/>
        <vertAlign val="subscript"/>
        <sz val="10"/>
        <rFont val="Symbol"/>
        <family val="1"/>
        <charset val="2"/>
      </rPr>
      <t xml:space="preserve">3 </t>
    </r>
    <r>
      <rPr>
        <b/>
        <sz val="10"/>
        <rFont val="Symbol"/>
        <family val="1"/>
        <charset val="2"/>
      </rPr>
      <t>= F</t>
    </r>
    <r>
      <rPr>
        <b/>
        <vertAlign val="subscript"/>
        <sz val="10"/>
        <rFont val="Symbol"/>
        <family val="1"/>
        <charset val="2"/>
      </rPr>
      <t>2</t>
    </r>
    <r>
      <rPr>
        <b/>
        <sz val="10"/>
        <rFont val="Verdana"/>
        <family val="2"/>
        <charset val="238"/>
      </rPr>
      <t>A</t>
    </r>
    <r>
      <rPr>
        <b/>
        <vertAlign val="subscript"/>
        <sz val="10"/>
        <rFont val="Verdana"/>
        <family val="2"/>
        <charset val="238"/>
      </rPr>
      <t>1</t>
    </r>
    <r>
      <rPr>
        <b/>
        <sz val="10"/>
        <rFont val="Verdana"/>
        <family val="2"/>
      </rPr>
      <t>+</t>
    </r>
    <r>
      <rPr>
        <b/>
        <sz val="10"/>
        <rFont val="Symbol"/>
        <family val="1"/>
        <charset val="2"/>
      </rPr>
      <t>F</t>
    </r>
    <r>
      <rPr>
        <b/>
        <vertAlign val="subscript"/>
        <sz val="10"/>
        <rFont val="Verdana"/>
        <family val="2"/>
      </rPr>
      <t>1</t>
    </r>
    <r>
      <rPr>
        <b/>
        <sz val="10"/>
        <rFont val="Verdana"/>
        <family val="2"/>
      </rPr>
      <t>A</t>
    </r>
    <r>
      <rPr>
        <b/>
        <vertAlign val="subscript"/>
        <sz val="10"/>
        <rFont val="Verdana"/>
        <family val="2"/>
      </rPr>
      <t>2</t>
    </r>
  </si>
  <si>
    <r>
      <t>F</t>
    </r>
    <r>
      <rPr>
        <b/>
        <vertAlign val="subscript"/>
        <sz val="10"/>
        <rFont val="Symbol"/>
        <family val="1"/>
        <charset val="2"/>
      </rPr>
      <t xml:space="preserve">2 </t>
    </r>
    <r>
      <rPr>
        <b/>
        <sz val="10"/>
        <rFont val="Symbol"/>
        <family val="1"/>
        <charset val="2"/>
      </rPr>
      <t>= F</t>
    </r>
    <r>
      <rPr>
        <b/>
        <vertAlign val="subscript"/>
        <sz val="10"/>
        <rFont val="Symbol"/>
        <family val="1"/>
        <charset val="2"/>
      </rPr>
      <t>1</t>
    </r>
    <r>
      <rPr>
        <b/>
        <sz val="10"/>
        <rFont val="Verdana"/>
        <family val="2"/>
        <charset val="238"/>
      </rPr>
      <t>A</t>
    </r>
    <r>
      <rPr>
        <b/>
        <vertAlign val="subscript"/>
        <sz val="10"/>
        <rFont val="Verdana"/>
        <family val="2"/>
        <charset val="238"/>
      </rPr>
      <t>1</t>
    </r>
    <r>
      <rPr>
        <b/>
        <sz val="10"/>
        <rFont val="Verdana"/>
        <family val="2"/>
      </rPr>
      <t>+A</t>
    </r>
    <r>
      <rPr>
        <b/>
        <vertAlign val="subscript"/>
        <sz val="10"/>
        <rFont val="Verdana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</si>
</sst>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0"/>
      <name val="Arial CE"/>
      <charset val="238"/>
    </font>
    <font>
      <sz val="10"/>
      <name val="Verdana"/>
      <family val="2"/>
    </font>
    <font>
      <sz val="10"/>
      <color indexed="9"/>
      <name val="Verdana"/>
      <family val="2"/>
    </font>
    <font>
      <b/>
      <sz val="10"/>
      <color indexed="9"/>
      <name val="Verdana"/>
      <family val="2"/>
    </font>
    <font>
      <b/>
      <sz val="10"/>
      <name val="Verdana"/>
      <family val="2"/>
    </font>
    <font>
      <b/>
      <sz val="10"/>
      <name val="Symbol"/>
      <family val="1"/>
      <charset val="2"/>
    </font>
    <font>
      <b/>
      <vertAlign val="subscript"/>
      <sz val="10"/>
      <name val="Verdana"/>
      <family val="2"/>
    </font>
    <font>
      <b/>
      <vertAlign val="subscript"/>
      <sz val="10"/>
      <name val="Symbol"/>
      <family val="1"/>
      <charset val="2"/>
    </font>
    <font>
      <sz val="10"/>
      <color theme="0"/>
      <name val="Verdana"/>
      <family val="2"/>
    </font>
    <font>
      <b/>
      <sz val="10"/>
      <color theme="0"/>
      <name val="Symbol"/>
      <family val="1"/>
      <charset val="2"/>
    </font>
    <font>
      <sz val="10"/>
      <color theme="0"/>
      <name val="Arial"/>
      <family val="2"/>
      <charset val="238"/>
    </font>
    <font>
      <b/>
      <sz val="10"/>
      <color theme="0"/>
      <name val="Verdana"/>
      <family val="2"/>
    </font>
    <font>
      <b/>
      <sz val="10"/>
      <color indexed="9"/>
      <name val="Verdana"/>
      <family val="2"/>
      <charset val="238"/>
    </font>
    <font>
      <b/>
      <sz val="9"/>
      <color indexed="9"/>
      <name val="Verdana"/>
      <family val="2"/>
      <charset val="238"/>
    </font>
    <font>
      <b/>
      <sz val="9"/>
      <color indexed="9"/>
      <name val="Verdana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8"/>
      <name val="Verdana"/>
      <family val="2"/>
      <charset val="238"/>
    </font>
    <font>
      <b/>
      <vertAlign val="subscript"/>
      <sz val="1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Border="1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2" fontId="1" fillId="0" borderId="1" xfId="0" applyNumberFormat="1" applyFont="1" applyBorder="1"/>
    <xf numFmtId="2" fontId="1" fillId="0" borderId="2" xfId="0" applyNumberFormat="1" applyFont="1" applyBorder="1"/>
    <xf numFmtId="2" fontId="1" fillId="0" borderId="3" xfId="0" applyNumberFormat="1" applyFont="1" applyBorder="1"/>
    <xf numFmtId="2" fontId="1" fillId="0" borderId="4" xfId="0" applyNumberFormat="1" applyFont="1" applyBorder="1"/>
    <xf numFmtId="164" fontId="1" fillId="0" borderId="0" xfId="0" applyNumberFormat="1" applyFont="1"/>
    <xf numFmtId="2" fontId="1" fillId="0" borderId="0" xfId="0" applyNumberFormat="1" applyFont="1"/>
    <xf numFmtId="0" fontId="8" fillId="2" borderId="0" xfId="0" applyFont="1" applyFill="1"/>
    <xf numFmtId="0" fontId="9" fillId="2" borderId="0" xfId="0" applyFont="1" applyFill="1" applyAlignment="1">
      <alignment horizontal="right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164" fontId="15" fillId="0" borderId="0" xfId="0" applyNumberFormat="1" applyFont="1"/>
    <xf numFmtId="1" fontId="15" fillId="0" borderId="0" xfId="0" applyNumberFormat="1" applyFont="1" applyAlignment="1">
      <alignment horizontal="right"/>
    </xf>
    <xf numFmtId="1" fontId="15" fillId="0" borderId="0" xfId="0" applyNumberFormat="1" applyFont="1"/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1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821521019549803E-2"/>
          <c:y val="6.7510826702707596E-2"/>
          <c:w val="0.88392953483530845"/>
          <c:h val="0.78481336041897587"/>
        </c:manualLayout>
      </c:layout>
      <c:lineChart>
        <c:grouping val="standard"/>
        <c:varyColors val="0"/>
        <c:ser>
          <c:idx val="0"/>
          <c:order val="0"/>
          <c:tx>
            <c:strRef>
              <c:f>'AR(1)'!$B$2</c:f>
              <c:strCache>
                <c:ptCount val="1"/>
                <c:pt idx="0">
                  <c:v>a</c:v>
                </c:pt>
              </c:strCache>
            </c:strRef>
          </c:tx>
          <c:spPr>
            <a:ln w="25400">
              <a:solidFill>
                <a:srgbClr val="006600"/>
              </a:solidFill>
              <a:prstDash val="solid"/>
            </a:ln>
          </c:spPr>
          <c:marker>
            <c:symbol val="none"/>
          </c:marker>
          <c:cat>
            <c:numRef>
              <c:f>'AR(1)'!$I$3:$I$15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'AR(1)'!$K$3:$K$15</c:f>
              <c:numCache>
                <c:formatCode>0.000</c:formatCode>
                <c:ptCount val="13"/>
                <c:pt idx="0">
                  <c:v>1</c:v>
                </c:pt>
                <c:pt idx="1">
                  <c:v>0.25</c:v>
                </c:pt>
                <c:pt idx="2">
                  <c:v>6.25E-2</c:v>
                </c:pt>
                <c:pt idx="3">
                  <c:v>1.5625E-2</c:v>
                </c:pt>
                <c:pt idx="4">
                  <c:v>3.90625E-3</c:v>
                </c:pt>
                <c:pt idx="5">
                  <c:v>9.765625E-4</c:v>
                </c:pt>
                <c:pt idx="6">
                  <c:v>2.44140625E-4</c:v>
                </c:pt>
                <c:pt idx="7">
                  <c:v>6.103515625E-5</c:v>
                </c:pt>
                <c:pt idx="8">
                  <c:v>1.52587890625E-5</c:v>
                </c:pt>
                <c:pt idx="9">
                  <c:v>3.814697265625E-6</c:v>
                </c:pt>
                <c:pt idx="10">
                  <c:v>9.5367431640625E-7</c:v>
                </c:pt>
                <c:pt idx="11">
                  <c:v>2.384185791015625E-7</c:v>
                </c:pt>
                <c:pt idx="12">
                  <c:v>5.9604644775390625E-8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88-46CD-A8A2-6EE59400BA06}"/>
            </c:ext>
          </c:extLst>
        </c:ser>
        <c:ser>
          <c:idx val="1"/>
          <c:order val="1"/>
          <c:tx>
            <c:strRef>
              <c:f>'AR(1)'!$C$2</c:f>
              <c:strCache>
                <c:ptCount val="1"/>
                <c:pt idx="0">
                  <c:v>b</c:v>
                </c:pt>
              </c:strCache>
            </c:strRef>
          </c:tx>
          <c:marker>
            <c:symbol val="none"/>
          </c:marker>
          <c:val>
            <c:numRef>
              <c:f>'AR(1)'!$L$3:$L$15</c:f>
              <c:numCache>
                <c:formatCode>0.000</c:formatCode>
                <c:ptCount val="13"/>
                <c:pt idx="0">
                  <c:v>1</c:v>
                </c:pt>
                <c:pt idx="1">
                  <c:v>0.75</c:v>
                </c:pt>
                <c:pt idx="2">
                  <c:v>0.5625</c:v>
                </c:pt>
                <c:pt idx="3">
                  <c:v>0.421875</c:v>
                </c:pt>
                <c:pt idx="4">
                  <c:v>0.31640625</c:v>
                </c:pt>
                <c:pt idx="5">
                  <c:v>0.2373046875</c:v>
                </c:pt>
                <c:pt idx="6">
                  <c:v>0.177978515625</c:v>
                </c:pt>
                <c:pt idx="7">
                  <c:v>0.13348388671875</c:v>
                </c:pt>
                <c:pt idx="8">
                  <c:v>0.1001129150390625</c:v>
                </c:pt>
                <c:pt idx="9">
                  <c:v>7.5084686279296875E-2</c:v>
                </c:pt>
                <c:pt idx="10">
                  <c:v>5.6313514709472656E-2</c:v>
                </c:pt>
                <c:pt idx="11">
                  <c:v>4.2235136032104492E-2</c:v>
                </c:pt>
                <c:pt idx="12">
                  <c:v>3.1676352024078369E-2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88-46CD-A8A2-6EE59400B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61152"/>
        <c:axId val="42968192"/>
      </c:lineChart>
      <c:catAx>
        <c:axId val="42961152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42968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96819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4296115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69457801080996"/>
          <c:y val="4.3017934962856795E-2"/>
          <c:w val="0.89755011135857465"/>
          <c:h val="0.82353110132267049"/>
        </c:manualLayout>
      </c:layout>
      <c:lineChart>
        <c:grouping val="standard"/>
        <c:varyColors val="0"/>
        <c:ser>
          <c:idx val="0"/>
          <c:order val="0"/>
          <c:tx>
            <c:strRef>
              <c:f>'VAR(2)'!$B$15</c:f>
              <c:strCache>
                <c:ptCount val="1"/>
                <c:pt idx="0">
                  <c:v>resopnse of B to a unit innovation in A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'AR(1)'!$I$3:$I$13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'VAR(2)'!$B$16:$B$26</c:f>
              <c:numCache>
                <c:formatCode>0.000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F2-4E4A-A3F4-784933082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09536"/>
        <c:axId val="142053376"/>
      </c:lineChart>
      <c:catAx>
        <c:axId val="141809536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42053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053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41809536"/>
        <c:crosses val="autoZero"/>
        <c:crossBetween val="midCat"/>
        <c:majorUnit val="0.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shocks!$K$1</c:f>
              <c:strCache>
                <c:ptCount val="1"/>
                <c:pt idx="0">
                  <c:v>money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shocks!$J$2:$J$12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 formatCode="0">
                  <c:v>5</c:v>
                </c:pt>
                <c:pt idx="6" formatCode="0">
                  <c:v>6</c:v>
                </c:pt>
                <c:pt idx="7">
                  <c:v>7</c:v>
                </c:pt>
                <c:pt idx="8" formatCode="0">
                  <c:v>8</c:v>
                </c:pt>
                <c:pt idx="9">
                  <c:v>9</c:v>
                </c:pt>
                <c:pt idx="10" formatCode="0">
                  <c:v>10</c:v>
                </c:pt>
              </c:numCache>
            </c:numRef>
          </c:cat>
          <c:val>
            <c:numRef>
              <c:f>shocks!$K$2:$K$12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0.375</c:v>
                </c:pt>
                <c:pt idx="3">
                  <c:v>0.2109375</c:v>
                </c:pt>
                <c:pt idx="4">
                  <c:v>0.11865234375</c:v>
                </c:pt>
                <c:pt idx="5">
                  <c:v>8.89892578125E-2</c:v>
                </c:pt>
                <c:pt idx="6">
                  <c:v>6.6741943359375E-2</c:v>
                </c:pt>
                <c:pt idx="7">
                  <c:v>5.005645751953125E-2</c:v>
                </c:pt>
                <c:pt idx="8">
                  <c:v>3.7542343139648438E-2</c:v>
                </c:pt>
                <c:pt idx="9">
                  <c:v>2.8156757354736328E-2</c:v>
                </c:pt>
                <c:pt idx="10">
                  <c:v>2.1117568016052246E-2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52-4D42-A242-0347D8172388}"/>
            </c:ext>
          </c:extLst>
        </c:ser>
        <c:ser>
          <c:idx val="1"/>
          <c:order val="1"/>
          <c:tx>
            <c:strRef>
              <c:f>shocks!$L$1</c:f>
              <c:strCache>
                <c:ptCount val="1"/>
                <c:pt idx="0">
                  <c:v>prices</c:v>
                </c:pt>
              </c:strCache>
            </c:strRef>
          </c:tx>
          <c:marker>
            <c:symbol val="none"/>
          </c:marker>
          <c:cat>
            <c:numRef>
              <c:f>shocks!$J$2:$J$12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 formatCode="0">
                  <c:v>5</c:v>
                </c:pt>
                <c:pt idx="6" formatCode="0">
                  <c:v>6</c:v>
                </c:pt>
                <c:pt idx="7">
                  <c:v>7</c:v>
                </c:pt>
                <c:pt idx="8" formatCode="0">
                  <c:v>8</c:v>
                </c:pt>
                <c:pt idx="9">
                  <c:v>9</c:v>
                </c:pt>
                <c:pt idx="10" formatCode="0">
                  <c:v>10</c:v>
                </c:pt>
              </c:numCache>
            </c:numRef>
          </c:cat>
          <c:val>
            <c:numRef>
              <c:f>shocks!$L$2:$L$12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0.5</c:v>
                </c:pt>
                <c:pt idx="3">
                  <c:v>0.28125</c:v>
                </c:pt>
                <c:pt idx="4">
                  <c:v>0.158203125</c:v>
                </c:pt>
                <c:pt idx="5">
                  <c:v>0.11865234375</c:v>
                </c:pt>
                <c:pt idx="6">
                  <c:v>8.89892578125E-2</c:v>
                </c:pt>
                <c:pt idx="7">
                  <c:v>6.6741943359375E-2</c:v>
                </c:pt>
                <c:pt idx="8">
                  <c:v>5.005645751953125E-2</c:v>
                </c:pt>
                <c:pt idx="9">
                  <c:v>3.7542343139648438E-2</c:v>
                </c:pt>
                <c:pt idx="10">
                  <c:v>2.8156757354736328E-2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52-4D42-A242-0347D8172388}"/>
            </c:ext>
          </c:extLst>
        </c:ser>
        <c:ser>
          <c:idx val="2"/>
          <c:order val="2"/>
          <c:tx>
            <c:strRef>
              <c:f>shocks!$M$1</c:f>
              <c:strCache>
                <c:ptCount val="1"/>
                <c:pt idx="0">
                  <c:v>nominal wages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shocks!$J$2:$J$12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 formatCode="0">
                  <c:v>5</c:v>
                </c:pt>
                <c:pt idx="6" formatCode="0">
                  <c:v>6</c:v>
                </c:pt>
                <c:pt idx="7">
                  <c:v>7</c:v>
                </c:pt>
                <c:pt idx="8" formatCode="0">
                  <c:v>8</c:v>
                </c:pt>
                <c:pt idx="9">
                  <c:v>9</c:v>
                </c:pt>
                <c:pt idx="10" formatCode="0">
                  <c:v>10</c:v>
                </c:pt>
              </c:numCache>
            </c:numRef>
          </c:cat>
          <c:val>
            <c:numRef>
              <c:f>shocks!$M$2:$M$12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0.28125</c:v>
                </c:pt>
                <c:pt idx="4">
                  <c:v>0.158203125</c:v>
                </c:pt>
                <c:pt idx="5">
                  <c:v>0.11865234375</c:v>
                </c:pt>
                <c:pt idx="6">
                  <c:v>8.89892578125E-2</c:v>
                </c:pt>
                <c:pt idx="7">
                  <c:v>6.6741943359375E-2</c:v>
                </c:pt>
                <c:pt idx="8">
                  <c:v>5.005645751953125E-2</c:v>
                </c:pt>
                <c:pt idx="9">
                  <c:v>3.7542343139648438E-2</c:v>
                </c:pt>
                <c:pt idx="10">
                  <c:v>2.8156757354736328E-2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52-4D42-A242-0347D8172388}"/>
            </c:ext>
          </c:extLst>
        </c:ser>
        <c:ser>
          <c:idx val="3"/>
          <c:order val="3"/>
          <c:tx>
            <c:strRef>
              <c:f>shocks!$N$1</c:f>
              <c:strCache>
                <c:ptCount val="1"/>
                <c:pt idx="0">
                  <c:v>labour supply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square"/>
            <c:size val="5"/>
            <c:spPr>
              <a:noFill/>
              <a:ln>
                <a:solidFill>
                  <a:sysClr val="windowText" lastClr="000000"/>
                </a:solidFill>
              </a:ln>
            </c:spPr>
          </c:marker>
          <c:cat>
            <c:numRef>
              <c:f>shocks!$J$2:$J$12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 formatCode="0">
                  <c:v>5</c:v>
                </c:pt>
                <c:pt idx="6" formatCode="0">
                  <c:v>6</c:v>
                </c:pt>
                <c:pt idx="7">
                  <c:v>7</c:v>
                </c:pt>
                <c:pt idx="8" formatCode="0">
                  <c:v>8</c:v>
                </c:pt>
                <c:pt idx="9">
                  <c:v>9</c:v>
                </c:pt>
                <c:pt idx="10" formatCode="0">
                  <c:v>10</c:v>
                </c:pt>
              </c:numCache>
            </c:numRef>
          </c:cat>
          <c:val>
            <c:numRef>
              <c:f>shocks!$N$2:$N$12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0.05</c:v>
                </c:pt>
                <c:pt idx="3">
                  <c:v>4.0500000000000008E-2</c:v>
                </c:pt>
                <c:pt idx="4">
                  <c:v>3.2805000000000008E-2</c:v>
                </c:pt>
                <c:pt idx="5">
                  <c:v>2.9524500000000009E-2</c:v>
                </c:pt>
                <c:pt idx="6">
                  <c:v>2.657205000000001E-2</c:v>
                </c:pt>
                <c:pt idx="7">
                  <c:v>2.3914845000000007E-2</c:v>
                </c:pt>
                <c:pt idx="8">
                  <c:v>2.1523360500000008E-2</c:v>
                </c:pt>
                <c:pt idx="9">
                  <c:v>1.937102445000001E-2</c:v>
                </c:pt>
                <c:pt idx="10">
                  <c:v>1.7433922005000008E-2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52-4D42-A242-0347D8172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754304"/>
        <c:axId val="141951744"/>
      </c:lineChart>
      <c:catAx>
        <c:axId val="118754304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141951744"/>
        <c:crosses val="autoZero"/>
        <c:auto val="1"/>
        <c:lblAlgn val="ctr"/>
        <c:lblOffset val="100"/>
        <c:noMultiLvlLbl val="0"/>
      </c:catAx>
      <c:valAx>
        <c:axId val="141951744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118754304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142875</xdr:colOff>
          <xdr:row>4</xdr:row>
          <xdr:rowOff>76200</xdr:rowOff>
        </xdr:from>
        <xdr:to>
          <xdr:col>14</xdr:col>
          <xdr:colOff>38100</xdr:colOff>
          <xdr:row>7</xdr:row>
          <xdr:rowOff>76200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8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142875</xdr:colOff>
          <xdr:row>1</xdr:row>
          <xdr:rowOff>104775</xdr:rowOff>
        </xdr:from>
        <xdr:to>
          <xdr:col>13</xdr:col>
          <xdr:colOff>104775</xdr:colOff>
          <xdr:row>3</xdr:row>
          <xdr:rowOff>76200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8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0</xdr:colOff>
      <xdr:row>3</xdr:row>
      <xdr:rowOff>0</xdr:rowOff>
    </xdr:from>
    <xdr:to>
      <xdr:col>6</xdr:col>
      <xdr:colOff>571500</xdr:colOff>
      <xdr:row>15</xdr:row>
      <xdr:rowOff>114300</xdr:rowOff>
    </xdr:to>
    <xdr:graphicFrame macro="">
      <xdr:nvGraphicFramePr>
        <xdr:cNvPr id="6" name="Wykres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</xdr:row>
          <xdr:rowOff>9525</xdr:rowOff>
        </xdr:from>
        <xdr:to>
          <xdr:col>1</xdr:col>
          <xdr:colOff>514350</xdr:colOff>
          <xdr:row>9</xdr:row>
          <xdr:rowOff>28575</xdr:rowOff>
        </xdr:to>
        <xdr:sp macro="" textlink="">
          <xdr:nvSpPr>
            <xdr:cNvPr id="6149" name="Object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590550</xdr:colOff>
          <xdr:row>6</xdr:row>
          <xdr:rowOff>123825</xdr:rowOff>
        </xdr:from>
        <xdr:to>
          <xdr:col>2</xdr:col>
          <xdr:colOff>561975</xdr:colOff>
          <xdr:row>8</xdr:row>
          <xdr:rowOff>76200</xdr:rowOff>
        </xdr:to>
        <xdr:sp macro="" textlink="">
          <xdr:nvSpPr>
            <xdr:cNvPr id="6150" name="Object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0</xdr:colOff>
      <xdr:row>15</xdr:row>
      <xdr:rowOff>0</xdr:rowOff>
    </xdr:from>
    <xdr:to>
      <xdr:col>9</xdr:col>
      <xdr:colOff>590550</xdr:colOff>
      <xdr:row>27</xdr:row>
      <xdr:rowOff>0</xdr:rowOff>
    </xdr:to>
    <xdr:graphicFrame macro="">
      <xdr:nvGraphicFramePr>
        <xdr:cNvPr id="5" name="Wykres 8">
          <a:extLst>
            <a:ext uri="{FF2B5EF4-FFF2-40B4-BE49-F238E27FC236}">
              <a16:creationId xmlns:a16="http://schemas.microsoft.com/office/drawing/2014/main" id="{D7E3AEEE-D50B-4343-9D86-422B1C7C4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7</xdr:col>
      <xdr:colOff>0</xdr:colOff>
      <xdr:row>25</xdr:row>
      <xdr:rowOff>9525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3"/>
  <sheetViews>
    <sheetView tabSelected="1" zoomScaleNormal="100" workbookViewId="0">
      <selection sqref="A1:C1"/>
    </sheetView>
  </sheetViews>
  <sheetFormatPr defaultRowHeight="12.75" x14ac:dyDescent="0.2"/>
  <cols>
    <col min="1" max="12" width="9.140625" style="1"/>
    <col min="13" max="13" width="9.28515625" style="1" bestFit="1" customWidth="1"/>
    <col min="14" max="16384" width="9.140625" style="1"/>
  </cols>
  <sheetData>
    <row r="1" spans="1:12" x14ac:dyDescent="0.2">
      <c r="A1" s="31" t="s">
        <v>49</v>
      </c>
      <c r="B1" s="31"/>
      <c r="C1" s="31"/>
      <c r="I1" s="30" t="s">
        <v>13</v>
      </c>
      <c r="J1" s="30"/>
      <c r="K1" s="30"/>
      <c r="L1" s="30"/>
    </row>
    <row r="2" spans="1:12" x14ac:dyDescent="0.2">
      <c r="A2" s="6"/>
      <c r="B2" s="5" t="s">
        <v>47</v>
      </c>
      <c r="C2" s="5" t="s">
        <v>48</v>
      </c>
      <c r="D2" s="10"/>
      <c r="I2" s="1" t="s">
        <v>17</v>
      </c>
      <c r="K2" s="1" t="s">
        <v>47</v>
      </c>
      <c r="L2" s="1" t="s">
        <v>48</v>
      </c>
    </row>
    <row r="3" spans="1:12" ht="14.25" x14ac:dyDescent="0.25">
      <c r="A3" s="6" t="s">
        <v>56</v>
      </c>
      <c r="B3" s="1">
        <v>0.25</v>
      </c>
      <c r="C3" s="1">
        <v>0.75</v>
      </c>
      <c r="I3" s="1">
        <v>0</v>
      </c>
      <c r="J3" s="8" t="s">
        <v>9</v>
      </c>
      <c r="K3" s="16">
        <v>1</v>
      </c>
      <c r="L3" s="16">
        <v>1</v>
      </c>
    </row>
    <row r="4" spans="1:12" ht="14.25" x14ac:dyDescent="0.25">
      <c r="I4" s="1">
        <v>1</v>
      </c>
      <c r="J4" s="8" t="s">
        <v>10</v>
      </c>
      <c r="K4" s="16">
        <f>$B$3^I4</f>
        <v>0.25</v>
      </c>
      <c r="L4" s="16">
        <f>$C$3^I4</f>
        <v>0.75</v>
      </c>
    </row>
    <row r="5" spans="1:12" ht="14.25" x14ac:dyDescent="0.25">
      <c r="I5" s="1">
        <v>2</v>
      </c>
      <c r="J5" s="8" t="s">
        <v>11</v>
      </c>
      <c r="K5" s="16">
        <f>$B$3^I5</f>
        <v>6.25E-2</v>
      </c>
      <c r="L5" s="16">
        <f t="shared" ref="L5:L15" si="0">$C$3^I5</f>
        <v>0.5625</v>
      </c>
    </row>
    <row r="6" spans="1:12" ht="14.25" x14ac:dyDescent="0.25">
      <c r="I6" s="1">
        <v>3</v>
      </c>
      <c r="J6" s="8" t="s">
        <v>12</v>
      </c>
      <c r="K6" s="16">
        <f t="shared" ref="K6:K15" si="1">$B$3^I6</f>
        <v>1.5625E-2</v>
      </c>
      <c r="L6" s="16">
        <f t="shared" si="0"/>
        <v>0.421875</v>
      </c>
    </row>
    <row r="7" spans="1:12" ht="14.25" x14ac:dyDescent="0.25">
      <c r="I7" s="1">
        <v>4</v>
      </c>
      <c r="J7" s="8" t="s">
        <v>18</v>
      </c>
      <c r="K7" s="16">
        <f t="shared" si="1"/>
        <v>3.90625E-3</v>
      </c>
      <c r="L7" s="16">
        <f t="shared" si="0"/>
        <v>0.31640625</v>
      </c>
    </row>
    <row r="8" spans="1:12" ht="14.25" x14ac:dyDescent="0.25">
      <c r="I8" s="1">
        <v>5</v>
      </c>
      <c r="J8" s="8" t="s">
        <v>21</v>
      </c>
      <c r="K8" s="16">
        <f t="shared" si="1"/>
        <v>9.765625E-4</v>
      </c>
      <c r="L8" s="16">
        <f t="shared" si="0"/>
        <v>0.2373046875</v>
      </c>
    </row>
    <row r="9" spans="1:12" ht="14.25" x14ac:dyDescent="0.25">
      <c r="I9" s="1">
        <v>6</v>
      </c>
      <c r="J9" s="8" t="s">
        <v>22</v>
      </c>
      <c r="K9" s="16">
        <f t="shared" si="1"/>
        <v>2.44140625E-4</v>
      </c>
      <c r="L9" s="16">
        <f t="shared" si="0"/>
        <v>0.177978515625</v>
      </c>
    </row>
    <row r="10" spans="1:12" ht="14.25" x14ac:dyDescent="0.25">
      <c r="I10" s="1">
        <v>7</v>
      </c>
      <c r="J10" s="8" t="s">
        <v>23</v>
      </c>
      <c r="K10" s="16">
        <f t="shared" si="1"/>
        <v>6.103515625E-5</v>
      </c>
      <c r="L10" s="16">
        <f t="shared" si="0"/>
        <v>0.13348388671875</v>
      </c>
    </row>
    <row r="11" spans="1:12" ht="14.25" x14ac:dyDescent="0.25">
      <c r="I11" s="1">
        <v>8</v>
      </c>
      <c r="J11" s="8" t="s">
        <v>24</v>
      </c>
      <c r="K11" s="16">
        <f t="shared" si="1"/>
        <v>1.52587890625E-5</v>
      </c>
      <c r="L11" s="16">
        <f t="shared" si="0"/>
        <v>0.1001129150390625</v>
      </c>
    </row>
    <row r="12" spans="1:12" ht="14.25" x14ac:dyDescent="0.25">
      <c r="I12" s="1">
        <v>9</v>
      </c>
      <c r="J12" s="8" t="s">
        <v>25</v>
      </c>
      <c r="K12" s="16">
        <f t="shared" si="1"/>
        <v>3.814697265625E-6</v>
      </c>
      <c r="L12" s="16">
        <f t="shared" si="0"/>
        <v>7.5084686279296875E-2</v>
      </c>
    </row>
    <row r="13" spans="1:12" ht="14.25" x14ac:dyDescent="0.25">
      <c r="I13" s="1">
        <v>10</v>
      </c>
      <c r="J13" s="8" t="s">
        <v>26</v>
      </c>
      <c r="K13" s="16">
        <f t="shared" si="1"/>
        <v>9.5367431640625E-7</v>
      </c>
      <c r="L13" s="16">
        <f t="shared" si="0"/>
        <v>5.6313514709472656E-2</v>
      </c>
    </row>
    <row r="14" spans="1:12" ht="14.25" x14ac:dyDescent="0.25">
      <c r="I14" s="1">
        <v>11</v>
      </c>
      <c r="J14" s="8" t="s">
        <v>45</v>
      </c>
      <c r="K14" s="16">
        <f t="shared" si="1"/>
        <v>2.384185791015625E-7</v>
      </c>
      <c r="L14" s="16">
        <f t="shared" si="0"/>
        <v>4.2235136032104492E-2</v>
      </c>
    </row>
    <row r="15" spans="1:12" ht="14.25" x14ac:dyDescent="0.25">
      <c r="G15" s="8"/>
      <c r="I15" s="1">
        <v>12</v>
      </c>
      <c r="J15" s="8" t="s">
        <v>46</v>
      </c>
      <c r="K15" s="16">
        <f t="shared" si="1"/>
        <v>5.9604644775390625E-8</v>
      </c>
      <c r="L15" s="16">
        <f t="shared" si="0"/>
        <v>3.1676352024078369E-2</v>
      </c>
    </row>
    <row r="18" spans="7:11" x14ac:dyDescent="0.2">
      <c r="G18" s="8"/>
    </row>
    <row r="21" spans="7:11" x14ac:dyDescent="0.2">
      <c r="G21" s="8"/>
    </row>
    <row r="24" spans="7:11" x14ac:dyDescent="0.2">
      <c r="G24" s="8"/>
    </row>
    <row r="27" spans="7:11" x14ac:dyDescent="0.2">
      <c r="G27" s="8"/>
      <c r="K27" s="8"/>
    </row>
    <row r="30" spans="7:11" x14ac:dyDescent="0.2">
      <c r="K30" s="8"/>
    </row>
    <row r="33" spans="11:11" x14ac:dyDescent="0.2">
      <c r="K33" s="8"/>
    </row>
  </sheetData>
  <mergeCells count="2">
    <mergeCell ref="I1:L1"/>
    <mergeCell ref="A1:C1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7169" r:id="rId4">
          <objectPr defaultSize="0" autoPict="0" r:id="rId5">
            <anchor moveWithCells="1" sizeWithCells="1">
              <from>
                <xdr:col>12</xdr:col>
                <xdr:colOff>142875</xdr:colOff>
                <xdr:row>4</xdr:row>
                <xdr:rowOff>76200</xdr:rowOff>
              </from>
              <to>
                <xdr:col>14</xdr:col>
                <xdr:colOff>38100</xdr:colOff>
                <xdr:row>7</xdr:row>
                <xdr:rowOff>76200</xdr:rowOff>
              </to>
            </anchor>
          </objectPr>
        </oleObject>
      </mc:Choice>
      <mc:Fallback>
        <oleObject progId="Equation.3" shapeId="7169" r:id="rId4"/>
      </mc:Fallback>
    </mc:AlternateContent>
    <mc:AlternateContent xmlns:mc="http://schemas.openxmlformats.org/markup-compatibility/2006">
      <mc:Choice Requires="x14">
        <oleObject progId="Equation.3" shapeId="7170" r:id="rId6">
          <objectPr defaultSize="0" autoPict="0" r:id="rId7">
            <anchor moveWithCells="1" sizeWithCells="1">
              <from>
                <xdr:col>12</xdr:col>
                <xdr:colOff>142875</xdr:colOff>
                <xdr:row>1</xdr:row>
                <xdr:rowOff>104775</xdr:rowOff>
              </from>
              <to>
                <xdr:col>13</xdr:col>
                <xdr:colOff>104775</xdr:colOff>
                <xdr:row>3</xdr:row>
                <xdr:rowOff>76200</xdr:rowOff>
              </to>
            </anchor>
          </objectPr>
        </oleObject>
      </mc:Choice>
      <mc:Fallback>
        <oleObject progId="Equation.3" shapeId="7170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4"/>
  <sheetViews>
    <sheetView zoomScaleNormal="100" workbookViewId="0"/>
  </sheetViews>
  <sheetFormatPr defaultRowHeight="12.75" x14ac:dyDescent="0.2"/>
  <cols>
    <col min="1" max="16384" width="9.140625" style="1"/>
  </cols>
  <sheetData>
    <row r="1" spans="1:23" x14ac:dyDescent="0.2">
      <c r="A1" s="3" t="s">
        <v>2</v>
      </c>
      <c r="B1" s="2"/>
      <c r="C1" s="2"/>
      <c r="M1" s="32" t="s">
        <v>13</v>
      </c>
      <c r="N1" s="32"/>
      <c r="O1" s="32"/>
      <c r="Q1" s="20"/>
      <c r="R1" s="20"/>
      <c r="S1" s="21" t="s">
        <v>0</v>
      </c>
      <c r="T1" s="21" t="s">
        <v>1</v>
      </c>
    </row>
    <row r="2" spans="1:23" x14ac:dyDescent="0.2">
      <c r="A2" s="6"/>
      <c r="B2" s="5" t="s">
        <v>0</v>
      </c>
      <c r="C2" s="5" t="s">
        <v>1</v>
      </c>
      <c r="D2" s="10"/>
      <c r="E2" s="11"/>
      <c r="F2" s="11"/>
      <c r="G2" s="11"/>
      <c r="H2" s="11"/>
      <c r="I2" s="11"/>
      <c r="J2" s="11"/>
      <c r="K2" s="11"/>
      <c r="Q2" s="19" t="s">
        <v>39</v>
      </c>
      <c r="R2" s="21" t="s">
        <v>0</v>
      </c>
      <c r="S2" s="18" t="s">
        <v>41</v>
      </c>
      <c r="T2" s="18" t="s">
        <v>42</v>
      </c>
    </row>
    <row r="3" spans="1:23" ht="14.25" x14ac:dyDescent="0.25">
      <c r="A3" s="6" t="s">
        <v>3</v>
      </c>
      <c r="B3" s="17">
        <v>0</v>
      </c>
      <c r="C3" s="17">
        <v>0</v>
      </c>
      <c r="M3" s="8" t="s">
        <v>9</v>
      </c>
      <c r="N3" s="1">
        <v>1</v>
      </c>
      <c r="O3" s="1">
        <v>0</v>
      </c>
      <c r="Q3" s="20"/>
      <c r="R3" s="21" t="s">
        <v>1</v>
      </c>
      <c r="S3" s="18" t="s">
        <v>43</v>
      </c>
      <c r="T3" s="18" t="s">
        <v>44</v>
      </c>
    </row>
    <row r="4" spans="1:23" x14ac:dyDescent="0.2">
      <c r="A4" s="6" t="s">
        <v>4</v>
      </c>
      <c r="B4" s="17">
        <v>0</v>
      </c>
      <c r="C4" s="17">
        <v>0</v>
      </c>
      <c r="N4" s="1">
        <v>0</v>
      </c>
      <c r="O4" s="1">
        <v>1</v>
      </c>
    </row>
    <row r="5" spans="1:23" x14ac:dyDescent="0.2">
      <c r="A5" s="6" t="s">
        <v>5</v>
      </c>
      <c r="B5" s="17">
        <v>0</v>
      </c>
      <c r="C5" s="17">
        <v>0</v>
      </c>
    </row>
    <row r="6" spans="1:23" ht="14.25" x14ac:dyDescent="0.25">
      <c r="A6" s="6" t="s">
        <v>6</v>
      </c>
      <c r="B6" s="17">
        <v>0</v>
      </c>
      <c r="C6" s="17">
        <v>0</v>
      </c>
      <c r="M6" s="8" t="s">
        <v>10</v>
      </c>
      <c r="N6" s="9">
        <f t="array" ref="N6:O7">MMULT(N3:O4,C10:D11)</f>
        <v>0</v>
      </c>
      <c r="O6" s="9">
        <v>0</v>
      </c>
    </row>
    <row r="7" spans="1:23" x14ac:dyDescent="0.2">
      <c r="N7" s="9">
        <v>0</v>
      </c>
      <c r="O7" s="9">
        <v>0</v>
      </c>
    </row>
    <row r="9" spans="1:23" ht="14.25" x14ac:dyDescent="0.25">
      <c r="M9" s="8" t="s">
        <v>11</v>
      </c>
      <c r="N9" s="1">
        <f>S9+C12</f>
        <v>0</v>
      </c>
      <c r="O9" s="1">
        <f>T9+D12</f>
        <v>0</v>
      </c>
      <c r="P9" s="8" t="s">
        <v>59</v>
      </c>
      <c r="R9" s="8" t="s">
        <v>14</v>
      </c>
      <c r="S9" s="1">
        <f t="array" ref="S9:T10">MMULT(N6:O7,C10:D11)</f>
        <v>0</v>
      </c>
      <c r="T9" s="1">
        <v>0</v>
      </c>
    </row>
    <row r="10" spans="1:23" x14ac:dyDescent="0.2">
      <c r="B10" s="7" t="s">
        <v>7</v>
      </c>
      <c r="C10" s="12">
        <f>B3</f>
        <v>0</v>
      </c>
      <c r="D10" s="13">
        <f>B5</f>
        <v>0</v>
      </c>
      <c r="N10" s="1">
        <f>S10+C13</f>
        <v>0</v>
      </c>
      <c r="O10" s="1">
        <f>T10+D13</f>
        <v>0</v>
      </c>
      <c r="S10" s="1">
        <v>0</v>
      </c>
      <c r="T10" s="1">
        <v>0</v>
      </c>
    </row>
    <row r="11" spans="1:23" x14ac:dyDescent="0.2">
      <c r="B11" s="4"/>
      <c r="C11" s="14">
        <f>C3</f>
        <v>0</v>
      </c>
      <c r="D11" s="15">
        <f>C5</f>
        <v>0</v>
      </c>
    </row>
    <row r="12" spans="1:23" ht="14.25" x14ac:dyDescent="0.25">
      <c r="B12" s="7" t="s">
        <v>8</v>
      </c>
      <c r="C12" s="12">
        <f>B4</f>
        <v>0</v>
      </c>
      <c r="D12" s="13">
        <f>B6</f>
        <v>0</v>
      </c>
      <c r="M12" s="8" t="s">
        <v>12</v>
      </c>
      <c r="N12" s="1">
        <f>S12+V12</f>
        <v>0</v>
      </c>
      <c r="O12" s="1">
        <f>T12+W12</f>
        <v>0</v>
      </c>
      <c r="P12" s="8" t="s">
        <v>58</v>
      </c>
      <c r="R12" s="8" t="s">
        <v>15</v>
      </c>
      <c r="S12" s="1">
        <f t="array" ref="S12:T13">MMULT(N9:O10,C10:D11)</f>
        <v>0</v>
      </c>
      <c r="T12" s="1">
        <v>0</v>
      </c>
      <c r="U12" s="8" t="s">
        <v>16</v>
      </c>
      <c r="V12" s="1">
        <f t="array" ref="V12:W13">MMULT(N6:O7,C12:D13)</f>
        <v>0</v>
      </c>
      <c r="W12" s="1">
        <v>0</v>
      </c>
    </row>
    <row r="13" spans="1:23" x14ac:dyDescent="0.2">
      <c r="C13" s="14">
        <f>C4</f>
        <v>0</v>
      </c>
      <c r="D13" s="15">
        <f>C6</f>
        <v>0</v>
      </c>
      <c r="N13" s="1">
        <f>S13+V13</f>
        <v>0</v>
      </c>
      <c r="O13" s="1">
        <f>T13+W13</f>
        <v>0</v>
      </c>
      <c r="S13" s="1">
        <v>0</v>
      </c>
      <c r="T13" s="1">
        <v>0</v>
      </c>
      <c r="V13" s="1">
        <v>0</v>
      </c>
      <c r="W13" s="1">
        <v>0</v>
      </c>
    </row>
    <row r="15" spans="1:23" ht="14.25" x14ac:dyDescent="0.25">
      <c r="A15" s="1" t="s">
        <v>17</v>
      </c>
      <c r="B15" s="1" t="s">
        <v>40</v>
      </c>
      <c r="M15" s="8" t="s">
        <v>18</v>
      </c>
      <c r="N15" s="1">
        <f>S15+V15</f>
        <v>0</v>
      </c>
      <c r="O15" s="1">
        <f>T15+W15</f>
        <v>0</v>
      </c>
      <c r="P15" s="8" t="s">
        <v>57</v>
      </c>
      <c r="R15" s="8" t="s">
        <v>19</v>
      </c>
      <c r="S15" s="1">
        <f t="array" ref="S15:T16">MMULT(N12:O13,C10:D11)</f>
        <v>0</v>
      </c>
      <c r="T15" s="1">
        <v>0</v>
      </c>
      <c r="U15" s="8" t="s">
        <v>20</v>
      </c>
      <c r="V15" s="1">
        <f t="array" ref="V15:W16">MMULT(N9:O10,C12:D13)</f>
        <v>0</v>
      </c>
      <c r="W15" s="1">
        <v>0</v>
      </c>
    </row>
    <row r="16" spans="1:23" x14ac:dyDescent="0.2">
      <c r="A16" s="1">
        <v>0</v>
      </c>
      <c r="B16" s="16">
        <f>N4</f>
        <v>0</v>
      </c>
      <c r="N16" s="1">
        <f>S16+V16</f>
        <v>0</v>
      </c>
      <c r="O16" s="1">
        <f>T16+W16</f>
        <v>0</v>
      </c>
      <c r="S16" s="1">
        <v>0</v>
      </c>
      <c r="T16" s="1">
        <v>0</v>
      </c>
      <c r="V16" s="1">
        <v>0</v>
      </c>
      <c r="W16" s="1">
        <v>0</v>
      </c>
    </row>
    <row r="17" spans="1:23" x14ac:dyDescent="0.2">
      <c r="A17" s="1">
        <v>1</v>
      </c>
      <c r="B17" s="16">
        <f>N7</f>
        <v>0</v>
      </c>
    </row>
    <row r="18" spans="1:23" ht="14.25" x14ac:dyDescent="0.25">
      <c r="A18" s="1">
        <v>2</v>
      </c>
      <c r="B18" s="16">
        <f>N10</f>
        <v>0</v>
      </c>
      <c r="M18" s="8" t="s">
        <v>21</v>
      </c>
      <c r="N18" s="1">
        <f>S18+V18</f>
        <v>0</v>
      </c>
      <c r="O18" s="1">
        <f>T18+W18</f>
        <v>0</v>
      </c>
      <c r="R18" s="8" t="s">
        <v>27</v>
      </c>
      <c r="S18" s="1">
        <f t="array" ref="S18:T19">MMULT(N15:O16,C10:D11)</f>
        <v>0</v>
      </c>
      <c r="T18" s="1">
        <v>0</v>
      </c>
      <c r="U18" s="8" t="s">
        <v>28</v>
      </c>
      <c r="V18" s="1">
        <f t="array" ref="V18:W19">MMULT(N12:O13,C12:D13)</f>
        <v>0</v>
      </c>
      <c r="W18" s="1">
        <v>0</v>
      </c>
    </row>
    <row r="19" spans="1:23" x14ac:dyDescent="0.2">
      <c r="A19" s="1">
        <v>3</v>
      </c>
      <c r="B19" s="16">
        <f>N13</f>
        <v>0</v>
      </c>
      <c r="C19" s="9"/>
      <c r="D19" s="9"/>
      <c r="N19" s="1">
        <f>S19+V19</f>
        <v>0</v>
      </c>
      <c r="O19" s="1">
        <f>T19+W19</f>
        <v>0</v>
      </c>
      <c r="S19" s="1">
        <v>0</v>
      </c>
      <c r="T19" s="1">
        <v>0</v>
      </c>
      <c r="V19" s="1">
        <v>0</v>
      </c>
      <c r="W19" s="1">
        <v>0</v>
      </c>
    </row>
    <row r="20" spans="1:23" x14ac:dyDescent="0.2">
      <c r="A20" s="1">
        <v>4</v>
      </c>
      <c r="B20" s="16">
        <f>N16</f>
        <v>0</v>
      </c>
      <c r="C20" s="9"/>
      <c r="D20" s="9"/>
    </row>
    <row r="21" spans="1:23" ht="14.25" x14ac:dyDescent="0.25">
      <c r="A21" s="1">
        <v>5</v>
      </c>
      <c r="B21" s="16">
        <f>N19</f>
        <v>0</v>
      </c>
      <c r="M21" s="8" t="s">
        <v>22</v>
      </c>
      <c r="N21" s="1">
        <f>S21+V21</f>
        <v>0</v>
      </c>
      <c r="O21" s="1">
        <f>T21+W21</f>
        <v>0</v>
      </c>
      <c r="R21" s="8" t="s">
        <v>29</v>
      </c>
      <c r="S21" s="1">
        <f t="array" ref="S21:T22">MMULT(N18:O19,C10:D11)</f>
        <v>0</v>
      </c>
      <c r="T21" s="1">
        <v>0</v>
      </c>
      <c r="U21" s="8" t="s">
        <v>30</v>
      </c>
      <c r="V21" s="1">
        <f t="array" ref="V21:W22">MMULT(N15:O16,C12:D13)</f>
        <v>0</v>
      </c>
      <c r="W21" s="1">
        <v>0</v>
      </c>
    </row>
    <row r="22" spans="1:23" x14ac:dyDescent="0.2">
      <c r="A22" s="1">
        <v>6</v>
      </c>
      <c r="B22" s="16">
        <f>N22</f>
        <v>0</v>
      </c>
      <c r="N22" s="1">
        <f>S22+V22</f>
        <v>0</v>
      </c>
      <c r="O22" s="1">
        <f>T22+W22</f>
        <v>0</v>
      </c>
      <c r="S22" s="1">
        <v>0</v>
      </c>
      <c r="T22" s="1">
        <v>0</v>
      </c>
      <c r="V22" s="1">
        <v>0</v>
      </c>
      <c r="W22" s="1">
        <v>0</v>
      </c>
    </row>
    <row r="23" spans="1:23" x14ac:dyDescent="0.2">
      <c r="A23" s="1">
        <v>7</v>
      </c>
      <c r="B23" s="16">
        <f>N25</f>
        <v>0</v>
      </c>
    </row>
    <row r="24" spans="1:23" ht="14.25" x14ac:dyDescent="0.25">
      <c r="A24" s="1">
        <v>8</v>
      </c>
      <c r="B24" s="16">
        <f>N28</f>
        <v>0</v>
      </c>
      <c r="M24" s="8" t="s">
        <v>23</v>
      </c>
      <c r="N24" s="1">
        <f>S24+V24</f>
        <v>0</v>
      </c>
      <c r="O24" s="1">
        <f>T24+W24</f>
        <v>0</v>
      </c>
      <c r="R24" s="8" t="s">
        <v>31</v>
      </c>
      <c r="S24" s="1">
        <f t="array" ref="S24:T25">MMULT(N21:O22,C10:D11)</f>
        <v>0</v>
      </c>
      <c r="T24" s="1">
        <v>0</v>
      </c>
      <c r="U24" s="8" t="s">
        <v>32</v>
      </c>
      <c r="V24" s="1">
        <f t="array" ref="V24:W25">MMULT(N18:O19,C12:D13)</f>
        <v>0</v>
      </c>
      <c r="W24" s="1">
        <v>0</v>
      </c>
    </row>
    <row r="25" spans="1:23" x14ac:dyDescent="0.2">
      <c r="A25" s="1">
        <v>9</v>
      </c>
      <c r="B25" s="16">
        <f>N31</f>
        <v>0</v>
      </c>
      <c r="N25" s="1">
        <f>S25+V25</f>
        <v>0</v>
      </c>
      <c r="O25" s="1">
        <f>T25+W25</f>
        <v>0</v>
      </c>
      <c r="S25" s="1">
        <v>0</v>
      </c>
      <c r="T25" s="1">
        <v>0</v>
      </c>
      <c r="V25" s="1">
        <v>0</v>
      </c>
      <c r="W25" s="1">
        <v>0</v>
      </c>
    </row>
    <row r="26" spans="1:23" x14ac:dyDescent="0.2">
      <c r="A26" s="1">
        <v>10</v>
      </c>
      <c r="B26" s="16">
        <f>N34</f>
        <v>0</v>
      </c>
    </row>
    <row r="27" spans="1:23" ht="14.25" x14ac:dyDescent="0.25">
      <c r="M27" s="8" t="s">
        <v>24</v>
      </c>
      <c r="N27" s="1">
        <f t="shared" ref="N27:O31" si="0">S27+V27</f>
        <v>0</v>
      </c>
      <c r="O27" s="1">
        <f t="shared" si="0"/>
        <v>0</v>
      </c>
      <c r="R27" s="8" t="s">
        <v>33</v>
      </c>
      <c r="S27" s="1">
        <f t="array" ref="S27:T28">MMULT(N24:O25,C10:D11)</f>
        <v>0</v>
      </c>
      <c r="T27" s="1">
        <v>0</v>
      </c>
      <c r="U27" s="8" t="s">
        <v>34</v>
      </c>
      <c r="V27" s="1">
        <f t="array" ref="V27:W28">MMULT(N21:O22,C12:D13)</f>
        <v>0</v>
      </c>
      <c r="W27" s="1">
        <v>0</v>
      </c>
    </row>
    <row r="28" spans="1:23" x14ac:dyDescent="0.2">
      <c r="N28" s="1">
        <f t="shared" si="0"/>
        <v>0</v>
      </c>
      <c r="O28" s="1">
        <f t="shared" si="0"/>
        <v>0</v>
      </c>
      <c r="S28" s="1">
        <v>0</v>
      </c>
      <c r="T28" s="1">
        <v>0</v>
      </c>
      <c r="V28" s="1">
        <v>0</v>
      </c>
      <c r="W28" s="1">
        <v>0</v>
      </c>
    </row>
    <row r="30" spans="1:23" ht="14.25" x14ac:dyDescent="0.25">
      <c r="M30" s="8" t="s">
        <v>25</v>
      </c>
      <c r="N30" s="1">
        <f t="shared" si="0"/>
        <v>0</v>
      </c>
      <c r="O30" s="1">
        <f t="shared" si="0"/>
        <v>0</v>
      </c>
      <c r="R30" s="8" t="s">
        <v>35</v>
      </c>
      <c r="S30" s="1">
        <f t="array" ref="S30:T31">MMULT(N27:O28,C10:D11)</f>
        <v>0</v>
      </c>
      <c r="T30" s="1">
        <v>0</v>
      </c>
      <c r="U30" s="8" t="s">
        <v>36</v>
      </c>
      <c r="V30" s="1">
        <f t="array" ref="V30:W31">MMULT(N24:O25,C12:D13)</f>
        <v>0</v>
      </c>
      <c r="W30" s="1">
        <v>0</v>
      </c>
    </row>
    <row r="31" spans="1:23" x14ac:dyDescent="0.2">
      <c r="N31" s="1">
        <f t="shared" si="0"/>
        <v>0</v>
      </c>
      <c r="O31" s="1">
        <f t="shared" si="0"/>
        <v>0</v>
      </c>
      <c r="S31" s="1">
        <v>0</v>
      </c>
      <c r="T31" s="1">
        <v>0</v>
      </c>
      <c r="V31" s="1">
        <v>0</v>
      </c>
      <c r="W31" s="1">
        <v>0</v>
      </c>
    </row>
    <row r="33" spans="13:23" ht="14.25" x14ac:dyDescent="0.25">
      <c r="M33" s="8" t="s">
        <v>26</v>
      </c>
      <c r="N33" s="1">
        <f>S33+V33</f>
        <v>0</v>
      </c>
      <c r="O33" s="1">
        <f>T33+W33</f>
        <v>0</v>
      </c>
      <c r="R33" s="8" t="s">
        <v>37</v>
      </c>
      <c r="S33" s="1">
        <f t="array" ref="S33:T34">MMULT(N30:O31,C10:D11)</f>
        <v>0</v>
      </c>
      <c r="T33" s="1">
        <v>0</v>
      </c>
      <c r="U33" s="8" t="s">
        <v>38</v>
      </c>
      <c r="V33" s="1">
        <f t="array" ref="V33:W34">MMULT(N27:O28,C12:D13)</f>
        <v>0</v>
      </c>
      <c r="W33" s="1">
        <v>0</v>
      </c>
    </row>
    <row r="34" spans="13:23" x14ac:dyDescent="0.2">
      <c r="N34" s="1">
        <f>S34+V34</f>
        <v>0</v>
      </c>
      <c r="O34" s="1">
        <f>T34+W34</f>
        <v>0</v>
      </c>
      <c r="S34" s="1">
        <v>0</v>
      </c>
      <c r="T34" s="1">
        <v>0</v>
      </c>
      <c r="V34" s="1">
        <v>0</v>
      </c>
      <c r="W34" s="1">
        <v>0</v>
      </c>
    </row>
  </sheetData>
  <mergeCells count="1">
    <mergeCell ref="M1:O1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6149" r:id="rId4">
          <objectPr defaultSize="0" autoPict="0" r:id="rId5">
            <anchor moveWithCells="1" sizeWithCells="1">
              <from>
                <xdr:col>0</xdr:col>
                <xdr:colOff>0</xdr:colOff>
                <xdr:row>6</xdr:row>
                <xdr:rowOff>9525</xdr:rowOff>
              </from>
              <to>
                <xdr:col>1</xdr:col>
                <xdr:colOff>514350</xdr:colOff>
                <xdr:row>9</xdr:row>
                <xdr:rowOff>28575</xdr:rowOff>
              </to>
            </anchor>
          </objectPr>
        </oleObject>
      </mc:Choice>
      <mc:Fallback>
        <oleObject progId="Equation.3" shapeId="6149" r:id="rId4"/>
      </mc:Fallback>
    </mc:AlternateContent>
    <mc:AlternateContent xmlns:mc="http://schemas.openxmlformats.org/markup-compatibility/2006">
      <mc:Choice Requires="x14">
        <oleObject progId="Equation.3" shapeId="6150" r:id="rId6">
          <objectPr defaultSize="0" autoPict="0" r:id="rId7">
            <anchor moveWithCells="1" sizeWithCells="1">
              <from>
                <xdr:col>1</xdr:col>
                <xdr:colOff>590550</xdr:colOff>
                <xdr:row>6</xdr:row>
                <xdr:rowOff>123825</xdr:rowOff>
              </from>
              <to>
                <xdr:col>2</xdr:col>
                <xdr:colOff>561975</xdr:colOff>
                <xdr:row>8</xdr:row>
                <xdr:rowOff>76200</xdr:rowOff>
              </to>
            </anchor>
          </objectPr>
        </oleObject>
      </mc:Choice>
      <mc:Fallback>
        <oleObject progId="Equation.3" shapeId="6150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zoomScaleNormal="100" workbookViewId="0">
      <selection sqref="A1:A3"/>
    </sheetView>
  </sheetViews>
  <sheetFormatPr defaultRowHeight="12.75" x14ac:dyDescent="0.2"/>
  <cols>
    <col min="1" max="1" width="19.7109375" customWidth="1"/>
    <col min="2" max="5" width="10.140625" customWidth="1"/>
  </cols>
  <sheetData>
    <row r="1" spans="1:16" x14ac:dyDescent="0.2">
      <c r="A1" s="34"/>
      <c r="B1" s="35" t="s">
        <v>50</v>
      </c>
      <c r="C1" s="35" t="s">
        <v>51</v>
      </c>
      <c r="D1" s="35" t="s">
        <v>52</v>
      </c>
      <c r="E1" s="35" t="s">
        <v>55</v>
      </c>
      <c r="F1" s="23"/>
      <c r="G1" s="33" t="s">
        <v>54</v>
      </c>
      <c r="J1" s="23"/>
      <c r="K1" s="25" t="str">
        <f>B1</f>
        <v>money</v>
      </c>
      <c r="L1" s="25" t="str">
        <f>C1</f>
        <v>prices</v>
      </c>
      <c r="M1" s="25" t="str">
        <f t="shared" ref="M1:N1" si="0">D1</f>
        <v>nominal wages</v>
      </c>
      <c r="N1" s="25" t="str">
        <f t="shared" si="0"/>
        <v>labour supply</v>
      </c>
      <c r="O1" s="23"/>
      <c r="P1" s="23"/>
    </row>
    <row r="2" spans="1:16" x14ac:dyDescent="0.2">
      <c r="A2" s="34"/>
      <c r="B2" s="35"/>
      <c r="C2" s="35"/>
      <c r="D2" s="35"/>
      <c r="E2" s="35"/>
      <c r="F2" s="23"/>
      <c r="G2" s="33"/>
      <c r="J2" s="23">
        <v>0</v>
      </c>
      <c r="K2" s="23">
        <v>0</v>
      </c>
      <c r="L2" s="23">
        <v>0</v>
      </c>
      <c r="M2" s="23">
        <v>0</v>
      </c>
      <c r="N2" s="23">
        <v>0</v>
      </c>
      <c r="O2" s="23" t="s">
        <v>53</v>
      </c>
      <c r="P2" s="23"/>
    </row>
    <row r="3" spans="1:16" x14ac:dyDescent="0.2">
      <c r="A3" s="34"/>
      <c r="B3" s="35"/>
      <c r="C3" s="35"/>
      <c r="D3" s="35"/>
      <c r="E3" s="35"/>
      <c r="F3" s="23"/>
      <c r="G3" s="33"/>
      <c r="J3" s="26">
        <v>1</v>
      </c>
      <c r="K3" s="23">
        <f>G4</f>
        <v>0.5</v>
      </c>
      <c r="L3" s="23">
        <f>G5</f>
        <v>0.1</v>
      </c>
      <c r="M3" s="23">
        <f>G6</f>
        <v>0</v>
      </c>
      <c r="N3" s="23">
        <f>G7</f>
        <v>0</v>
      </c>
      <c r="O3" s="27"/>
      <c r="P3" s="23"/>
    </row>
    <row r="4" spans="1:16" x14ac:dyDescent="0.2">
      <c r="A4" s="24" t="str">
        <f>B1</f>
        <v>money</v>
      </c>
      <c r="B4" s="23">
        <v>0.75</v>
      </c>
      <c r="C4" s="23">
        <v>0</v>
      </c>
      <c r="D4" s="23">
        <v>0</v>
      </c>
      <c r="E4" s="23">
        <v>0</v>
      </c>
      <c r="F4" s="23"/>
      <c r="G4" s="22">
        <v>0.5</v>
      </c>
      <c r="J4" s="26">
        <v>2</v>
      </c>
      <c r="K4" s="23">
        <f>P13</f>
        <v>0.375</v>
      </c>
      <c r="L4" s="23">
        <f>P14</f>
        <v>0.5</v>
      </c>
      <c r="M4" s="23">
        <f>P15</f>
        <v>0.5</v>
      </c>
      <c r="N4" s="23">
        <f>P16</f>
        <v>0.05</v>
      </c>
      <c r="O4" s="27"/>
      <c r="P4" s="23"/>
    </row>
    <row r="5" spans="1:16" x14ac:dyDescent="0.2">
      <c r="A5" s="24" t="str">
        <f>C1</f>
        <v>prices</v>
      </c>
      <c r="B5" s="23">
        <v>1</v>
      </c>
      <c r="C5" s="23">
        <v>0</v>
      </c>
      <c r="D5" s="23">
        <v>0</v>
      </c>
      <c r="E5" s="23">
        <v>0</v>
      </c>
      <c r="F5" s="23"/>
      <c r="G5" s="22">
        <v>0.1</v>
      </c>
      <c r="J5" s="26">
        <v>3</v>
      </c>
      <c r="K5" s="23">
        <f>P18</f>
        <v>0.2109375</v>
      </c>
      <c r="L5" s="23">
        <f>P19</f>
        <v>0.28125</v>
      </c>
      <c r="M5" s="23">
        <f>P20</f>
        <v>0.28125</v>
      </c>
      <c r="N5" s="23">
        <f>P21</f>
        <v>4.0500000000000008E-2</v>
      </c>
      <c r="O5" s="23"/>
      <c r="P5" s="27"/>
    </row>
    <row r="6" spans="1:16" x14ac:dyDescent="0.2">
      <c r="A6" s="24" t="str">
        <f>D1</f>
        <v>nominal wages</v>
      </c>
      <c r="B6" s="23">
        <v>1</v>
      </c>
      <c r="C6" s="23">
        <v>0</v>
      </c>
      <c r="D6" s="23">
        <v>0</v>
      </c>
      <c r="E6" s="23">
        <v>0</v>
      </c>
      <c r="F6" s="23"/>
      <c r="G6" s="22">
        <v>0</v>
      </c>
      <c r="J6" s="26">
        <v>4</v>
      </c>
      <c r="K6" s="23">
        <f>P23</f>
        <v>0.11865234375</v>
      </c>
      <c r="L6" s="23">
        <f>P24</f>
        <v>0.158203125</v>
      </c>
      <c r="M6" s="23">
        <f>P25</f>
        <v>0.158203125</v>
      </c>
      <c r="N6" s="23">
        <f>P26</f>
        <v>3.2805000000000008E-2</v>
      </c>
      <c r="O6" s="27"/>
      <c r="P6" s="27"/>
    </row>
    <row r="7" spans="1:16" x14ac:dyDescent="0.2">
      <c r="A7" s="24" t="str">
        <f>E1</f>
        <v>labour supply</v>
      </c>
      <c r="B7" s="23">
        <v>0</v>
      </c>
      <c r="C7" s="23">
        <v>0.5</v>
      </c>
      <c r="D7" s="23">
        <v>-0.5</v>
      </c>
      <c r="E7" s="23">
        <v>0.9</v>
      </c>
      <c r="F7" s="23"/>
      <c r="G7" s="22">
        <v>0</v>
      </c>
      <c r="J7" s="28">
        <v>5</v>
      </c>
      <c r="K7" s="23">
        <f>P28</f>
        <v>8.89892578125E-2</v>
      </c>
      <c r="L7" s="23">
        <f>P29</f>
        <v>0.11865234375</v>
      </c>
      <c r="M7" s="23">
        <f>P30</f>
        <v>0.11865234375</v>
      </c>
      <c r="N7" s="23">
        <f>P31</f>
        <v>2.9524500000000009E-2</v>
      </c>
      <c r="O7" s="27"/>
      <c r="P7" s="23"/>
    </row>
    <row r="8" spans="1:16" x14ac:dyDescent="0.2">
      <c r="J8" s="29">
        <v>6</v>
      </c>
      <c r="K8" s="23">
        <f>P33</f>
        <v>6.6741943359375E-2</v>
      </c>
      <c r="L8" s="23">
        <f>P34</f>
        <v>8.89892578125E-2</v>
      </c>
      <c r="M8" s="23">
        <f>P35</f>
        <v>8.89892578125E-2</v>
      </c>
      <c r="N8" s="23">
        <f>P36</f>
        <v>2.657205000000001E-2</v>
      </c>
      <c r="O8" s="23"/>
      <c r="P8" s="27"/>
    </row>
    <row r="9" spans="1:16" x14ac:dyDescent="0.2">
      <c r="J9" s="23">
        <v>7</v>
      </c>
      <c r="K9" s="23">
        <f>P38</f>
        <v>5.005645751953125E-2</v>
      </c>
      <c r="L9" s="23">
        <f>P39</f>
        <v>6.6741943359375E-2</v>
      </c>
      <c r="M9" s="23">
        <f>P40</f>
        <v>6.6741943359375E-2</v>
      </c>
      <c r="N9" s="23">
        <f>P41</f>
        <v>2.3914845000000007E-2</v>
      </c>
      <c r="O9" s="23"/>
      <c r="P9" s="27"/>
    </row>
    <row r="10" spans="1:16" x14ac:dyDescent="0.2">
      <c r="J10" s="29">
        <v>8</v>
      </c>
      <c r="K10" s="23">
        <f>P43</f>
        <v>3.7542343139648438E-2</v>
      </c>
      <c r="L10" s="23">
        <f>P44</f>
        <v>5.005645751953125E-2</v>
      </c>
      <c r="M10" s="23">
        <f>P45</f>
        <v>5.005645751953125E-2</v>
      </c>
      <c r="N10" s="23">
        <f>P46</f>
        <v>2.1523360500000008E-2</v>
      </c>
      <c r="O10" s="23"/>
      <c r="P10" s="23"/>
    </row>
    <row r="11" spans="1:16" x14ac:dyDescent="0.2">
      <c r="J11" s="23">
        <v>9</v>
      </c>
      <c r="K11" s="23">
        <f>P48</f>
        <v>2.8156757354736328E-2</v>
      </c>
      <c r="L11" s="23">
        <f>P49</f>
        <v>3.7542343139648438E-2</v>
      </c>
      <c r="M11" s="23">
        <f>P50</f>
        <v>3.7542343139648438E-2</v>
      </c>
      <c r="N11" s="23">
        <f>P51</f>
        <v>1.937102445000001E-2</v>
      </c>
      <c r="O11" s="23"/>
      <c r="P11" s="23"/>
    </row>
    <row r="12" spans="1:16" x14ac:dyDescent="0.2">
      <c r="J12" s="29">
        <v>10</v>
      </c>
      <c r="K12" s="23">
        <f>P53</f>
        <v>2.1117568016052246E-2</v>
      </c>
      <c r="L12" s="23">
        <f>P54</f>
        <v>2.8156757354736328E-2</v>
      </c>
      <c r="M12" s="23">
        <f>P55</f>
        <v>2.8156757354736328E-2</v>
      </c>
      <c r="N12" s="23">
        <f>P56</f>
        <v>1.7433922005000008E-2</v>
      </c>
      <c r="O12" s="23"/>
      <c r="P12" s="23"/>
    </row>
    <row r="13" spans="1:16" x14ac:dyDescent="0.2">
      <c r="J13" s="23"/>
      <c r="K13" s="23">
        <f t="array" ref="K13:N16">MMULT(B4:E7,B4:E7)</f>
        <v>0.5625</v>
      </c>
      <c r="L13" s="23">
        <v>0</v>
      </c>
      <c r="M13" s="23">
        <v>0</v>
      </c>
      <c r="N13" s="23">
        <v>0</v>
      </c>
      <c r="O13" s="23"/>
      <c r="P13" s="23">
        <f t="array" ref="P13:P16">MMULT(B4:E7,G4:G7)</f>
        <v>0.375</v>
      </c>
    </row>
    <row r="14" spans="1:16" x14ac:dyDescent="0.2">
      <c r="J14" s="23"/>
      <c r="K14" s="23">
        <v>0.75</v>
      </c>
      <c r="L14" s="23">
        <v>0</v>
      </c>
      <c r="M14" s="23">
        <v>0</v>
      </c>
      <c r="N14" s="23">
        <v>0</v>
      </c>
      <c r="O14" s="23"/>
      <c r="P14" s="23">
        <v>0.5</v>
      </c>
    </row>
    <row r="15" spans="1:16" x14ac:dyDescent="0.2">
      <c r="J15" s="23"/>
      <c r="K15" s="23">
        <v>0.75</v>
      </c>
      <c r="L15" s="23">
        <v>0</v>
      </c>
      <c r="M15" s="23">
        <v>0</v>
      </c>
      <c r="N15" s="23">
        <v>0</v>
      </c>
      <c r="O15" s="23"/>
      <c r="P15" s="23">
        <v>0.5</v>
      </c>
    </row>
    <row r="16" spans="1:16" x14ac:dyDescent="0.2">
      <c r="J16" s="23"/>
      <c r="K16" s="23">
        <v>0</v>
      </c>
      <c r="L16" s="23">
        <v>0.45</v>
      </c>
      <c r="M16" s="23">
        <v>-0.45</v>
      </c>
      <c r="N16" s="23">
        <v>0.81</v>
      </c>
      <c r="O16" s="23"/>
      <c r="P16" s="23">
        <v>0.05</v>
      </c>
    </row>
    <row r="17" spans="10:16" x14ac:dyDescent="0.2">
      <c r="J17" s="23"/>
      <c r="K17" s="23"/>
      <c r="L17" s="23"/>
      <c r="M17" s="23"/>
      <c r="N17" s="23"/>
      <c r="O17" s="23"/>
      <c r="P17" s="23"/>
    </row>
    <row r="18" spans="10:16" x14ac:dyDescent="0.2">
      <c r="J18" s="23"/>
      <c r="K18" s="23">
        <f t="array" ref="K18:N21">MMULT(K13:N16,B4:E7)</f>
        <v>0.421875</v>
      </c>
      <c r="L18" s="23">
        <v>0</v>
      </c>
      <c r="M18" s="23">
        <v>0</v>
      </c>
      <c r="N18" s="23">
        <v>0</v>
      </c>
      <c r="O18" s="23"/>
      <c r="P18" s="23">
        <f t="array" ref="P18:P21">MMULT(K13:N16,P13:P16)</f>
        <v>0.2109375</v>
      </c>
    </row>
    <row r="19" spans="10:16" x14ac:dyDescent="0.2">
      <c r="J19" s="23"/>
      <c r="K19" s="23">
        <v>0.5625</v>
      </c>
      <c r="L19" s="23">
        <v>0</v>
      </c>
      <c r="M19" s="23">
        <v>0</v>
      </c>
      <c r="N19" s="23">
        <v>0</v>
      </c>
      <c r="O19" s="23"/>
      <c r="P19" s="23">
        <v>0.28125</v>
      </c>
    </row>
    <row r="20" spans="10:16" x14ac:dyDescent="0.2">
      <c r="J20" s="23"/>
      <c r="K20" s="23">
        <v>0.5625</v>
      </c>
      <c r="L20" s="23">
        <v>0</v>
      </c>
      <c r="M20" s="23">
        <v>0</v>
      </c>
      <c r="N20" s="23">
        <v>0</v>
      </c>
      <c r="O20" s="23"/>
      <c r="P20" s="23">
        <v>0.28125</v>
      </c>
    </row>
    <row r="21" spans="10:16" x14ac:dyDescent="0.2">
      <c r="J21" s="23"/>
      <c r="K21" s="23">
        <v>0</v>
      </c>
      <c r="L21" s="23">
        <v>0.40500000000000003</v>
      </c>
      <c r="M21" s="23">
        <v>-0.40500000000000003</v>
      </c>
      <c r="N21" s="23">
        <v>0.72900000000000009</v>
      </c>
      <c r="O21" s="23"/>
      <c r="P21" s="23">
        <v>4.0500000000000008E-2</v>
      </c>
    </row>
    <row r="22" spans="10:16" x14ac:dyDescent="0.2">
      <c r="J22" s="23"/>
      <c r="K22" s="23"/>
      <c r="L22" s="23"/>
      <c r="M22" s="23"/>
      <c r="N22" s="23"/>
      <c r="O22" s="23"/>
      <c r="P22" s="23"/>
    </row>
    <row r="23" spans="10:16" x14ac:dyDescent="0.2">
      <c r="J23" s="23"/>
      <c r="K23" s="23">
        <f t="array" ref="K23:N26">MMULT(K18:N21,B4:E7)</f>
        <v>0.31640625</v>
      </c>
      <c r="L23" s="23">
        <v>0</v>
      </c>
      <c r="M23" s="23">
        <v>0</v>
      </c>
      <c r="N23" s="23">
        <v>0</v>
      </c>
      <c r="O23" s="23"/>
      <c r="P23" s="23">
        <f t="array" ref="P23:P26">MMULT(K23:N26,P13:P16)</f>
        <v>0.11865234375</v>
      </c>
    </row>
    <row r="24" spans="10:16" x14ac:dyDescent="0.2">
      <c r="J24" s="23"/>
      <c r="K24" s="23">
        <v>0.421875</v>
      </c>
      <c r="L24" s="23">
        <v>0</v>
      </c>
      <c r="M24" s="23">
        <v>0</v>
      </c>
      <c r="N24" s="23">
        <v>0</v>
      </c>
      <c r="O24" s="23"/>
      <c r="P24" s="23">
        <v>0.158203125</v>
      </c>
    </row>
    <row r="25" spans="10:16" x14ac:dyDescent="0.2">
      <c r="J25" s="23"/>
      <c r="K25" s="23">
        <v>0.421875</v>
      </c>
      <c r="L25" s="23">
        <v>0</v>
      </c>
      <c r="M25" s="23">
        <v>0</v>
      </c>
      <c r="N25" s="23">
        <v>0</v>
      </c>
      <c r="O25" s="23"/>
      <c r="P25" s="23">
        <v>0.158203125</v>
      </c>
    </row>
    <row r="26" spans="10:16" x14ac:dyDescent="0.2">
      <c r="J26" s="23"/>
      <c r="K26" s="23">
        <v>0</v>
      </c>
      <c r="L26" s="23">
        <v>0.36450000000000005</v>
      </c>
      <c r="M26" s="23">
        <v>-0.36450000000000005</v>
      </c>
      <c r="N26" s="23">
        <v>0.65610000000000013</v>
      </c>
      <c r="O26" s="23"/>
      <c r="P26" s="23">
        <v>3.2805000000000008E-2</v>
      </c>
    </row>
    <row r="27" spans="10:16" x14ac:dyDescent="0.2">
      <c r="J27" s="23"/>
      <c r="K27" s="23"/>
      <c r="L27" s="23"/>
      <c r="M27" s="23"/>
      <c r="N27" s="23"/>
      <c r="O27" s="23"/>
      <c r="P27" s="23"/>
    </row>
    <row r="28" spans="10:16" x14ac:dyDescent="0.2">
      <c r="J28" s="23"/>
      <c r="K28" s="23">
        <f t="array" ref="K28:N31">MMULT(K23:N26,B4:E7)</f>
        <v>0.2373046875</v>
      </c>
      <c r="L28" s="23">
        <v>0</v>
      </c>
      <c r="M28" s="23">
        <v>0</v>
      </c>
      <c r="N28" s="23">
        <v>0</v>
      </c>
      <c r="O28" s="23"/>
      <c r="P28" s="23">
        <f t="array" ref="P28:P31">MMULT(K28:N31,P13:P16)</f>
        <v>8.89892578125E-2</v>
      </c>
    </row>
    <row r="29" spans="10:16" x14ac:dyDescent="0.2">
      <c r="J29" s="23"/>
      <c r="K29" s="23">
        <v>0.31640625</v>
      </c>
      <c r="L29" s="23">
        <v>0</v>
      </c>
      <c r="M29" s="23">
        <v>0</v>
      </c>
      <c r="N29" s="23">
        <v>0</v>
      </c>
      <c r="O29" s="23"/>
      <c r="P29" s="23">
        <v>0.11865234375</v>
      </c>
    </row>
    <row r="30" spans="10:16" x14ac:dyDescent="0.2">
      <c r="J30" s="23"/>
      <c r="K30" s="23">
        <v>0.31640625</v>
      </c>
      <c r="L30" s="23">
        <v>0</v>
      </c>
      <c r="M30" s="23">
        <v>0</v>
      </c>
      <c r="N30" s="23">
        <v>0</v>
      </c>
      <c r="O30" s="23"/>
      <c r="P30" s="23">
        <v>0.11865234375</v>
      </c>
    </row>
    <row r="31" spans="10:16" x14ac:dyDescent="0.2">
      <c r="J31" s="23"/>
      <c r="K31" s="23">
        <v>0</v>
      </c>
      <c r="L31" s="23">
        <v>0.32805000000000006</v>
      </c>
      <c r="M31" s="23">
        <v>-0.32805000000000006</v>
      </c>
      <c r="N31" s="23">
        <v>0.59049000000000018</v>
      </c>
      <c r="O31" s="23"/>
      <c r="P31" s="23">
        <v>2.9524500000000009E-2</v>
      </c>
    </row>
    <row r="32" spans="10:16" x14ac:dyDescent="0.2">
      <c r="J32" s="23"/>
      <c r="K32" s="23"/>
      <c r="L32" s="23"/>
      <c r="M32" s="23"/>
      <c r="N32" s="23"/>
      <c r="O32" s="23"/>
      <c r="P32" s="23"/>
    </row>
    <row r="33" spans="10:16" x14ac:dyDescent="0.2">
      <c r="J33" s="23"/>
      <c r="K33" s="23">
        <f t="array" ref="K33:N36">MMULT(K28:N31,B4:E7)</f>
        <v>0.177978515625</v>
      </c>
      <c r="L33" s="23">
        <v>0</v>
      </c>
      <c r="M33" s="23">
        <v>0</v>
      </c>
      <c r="N33" s="23">
        <v>0</v>
      </c>
      <c r="O33" s="23"/>
      <c r="P33" s="23">
        <f t="array" ref="P33:P36">MMULT(K33:N36,P13:P16)</f>
        <v>6.6741943359375E-2</v>
      </c>
    </row>
    <row r="34" spans="10:16" x14ac:dyDescent="0.2">
      <c r="J34" s="23"/>
      <c r="K34" s="23">
        <v>0.2373046875</v>
      </c>
      <c r="L34" s="23">
        <v>0</v>
      </c>
      <c r="M34" s="23">
        <v>0</v>
      </c>
      <c r="N34" s="23">
        <v>0</v>
      </c>
      <c r="O34" s="23"/>
      <c r="P34" s="23">
        <v>8.89892578125E-2</v>
      </c>
    </row>
    <row r="35" spans="10:16" x14ac:dyDescent="0.2">
      <c r="J35" s="23"/>
      <c r="K35" s="23">
        <v>0.2373046875</v>
      </c>
      <c r="L35" s="23">
        <v>0</v>
      </c>
      <c r="M35" s="23">
        <v>0</v>
      </c>
      <c r="N35" s="23">
        <v>0</v>
      </c>
      <c r="O35" s="23"/>
      <c r="P35" s="23">
        <v>8.89892578125E-2</v>
      </c>
    </row>
    <row r="36" spans="10:16" x14ac:dyDescent="0.2">
      <c r="J36" s="23"/>
      <c r="K36" s="23">
        <v>0</v>
      </c>
      <c r="L36" s="23">
        <v>0.29524500000000009</v>
      </c>
      <c r="M36" s="23">
        <v>-0.29524500000000009</v>
      </c>
      <c r="N36" s="23">
        <v>0.53144100000000016</v>
      </c>
      <c r="O36" s="23"/>
      <c r="P36" s="23">
        <v>2.657205000000001E-2</v>
      </c>
    </row>
    <row r="37" spans="10:16" x14ac:dyDescent="0.2">
      <c r="J37" s="23"/>
      <c r="K37" s="23"/>
      <c r="L37" s="23"/>
      <c r="M37" s="23"/>
      <c r="N37" s="23"/>
      <c r="O37" s="23"/>
      <c r="P37" s="23"/>
    </row>
    <row r="38" spans="10:16" x14ac:dyDescent="0.2">
      <c r="J38" s="23"/>
      <c r="K38" s="23">
        <f t="array" ref="K38:N41">MMULT(K33:N36,B4:E7)</f>
        <v>0.13348388671875</v>
      </c>
      <c r="L38" s="23">
        <v>0</v>
      </c>
      <c r="M38" s="23">
        <v>0</v>
      </c>
      <c r="N38" s="23">
        <v>0</v>
      </c>
      <c r="O38" s="23"/>
      <c r="P38" s="23">
        <f t="array" ref="P38:P41">MMULT(K38:N41,P13:P16)</f>
        <v>5.005645751953125E-2</v>
      </c>
    </row>
    <row r="39" spans="10:16" x14ac:dyDescent="0.2">
      <c r="J39" s="23"/>
      <c r="K39" s="23">
        <v>0.177978515625</v>
      </c>
      <c r="L39" s="23">
        <v>0</v>
      </c>
      <c r="M39" s="23">
        <v>0</v>
      </c>
      <c r="N39" s="23">
        <v>0</v>
      </c>
      <c r="O39" s="23"/>
      <c r="P39" s="23">
        <v>6.6741943359375E-2</v>
      </c>
    </row>
    <row r="40" spans="10:16" x14ac:dyDescent="0.2">
      <c r="J40" s="23"/>
      <c r="K40" s="23">
        <v>0.177978515625</v>
      </c>
      <c r="L40" s="23">
        <v>0</v>
      </c>
      <c r="M40" s="23">
        <v>0</v>
      </c>
      <c r="N40" s="23">
        <v>0</v>
      </c>
      <c r="O40" s="23"/>
      <c r="P40" s="23">
        <v>6.6741943359375E-2</v>
      </c>
    </row>
    <row r="41" spans="10:16" x14ac:dyDescent="0.2">
      <c r="J41" s="23"/>
      <c r="K41" s="23">
        <v>0</v>
      </c>
      <c r="L41" s="23">
        <v>0.26572050000000008</v>
      </c>
      <c r="M41" s="23">
        <v>-0.26572050000000008</v>
      </c>
      <c r="N41" s="23">
        <v>0.47829690000000014</v>
      </c>
      <c r="O41" s="23"/>
      <c r="P41" s="23">
        <v>2.3914845000000007E-2</v>
      </c>
    </row>
    <row r="42" spans="10:16" x14ac:dyDescent="0.2">
      <c r="J42" s="23"/>
      <c r="K42" s="23"/>
      <c r="L42" s="23"/>
      <c r="M42" s="23"/>
      <c r="N42" s="23"/>
      <c r="O42" s="23"/>
      <c r="P42" s="23"/>
    </row>
    <row r="43" spans="10:16" x14ac:dyDescent="0.2">
      <c r="J43" s="23"/>
      <c r="K43" s="23">
        <f t="array" ref="K43:N46">MMULT(K38:N41,B4:E7)</f>
        <v>0.1001129150390625</v>
      </c>
      <c r="L43" s="23">
        <v>0</v>
      </c>
      <c r="M43" s="23">
        <v>0</v>
      </c>
      <c r="N43" s="23">
        <v>0</v>
      </c>
      <c r="O43" s="23"/>
      <c r="P43" s="23">
        <f t="array" ref="P43:P46">MMULT(K43:N46,P13:P16)</f>
        <v>3.7542343139648438E-2</v>
      </c>
    </row>
    <row r="44" spans="10:16" x14ac:dyDescent="0.2">
      <c r="J44" s="23"/>
      <c r="K44" s="23">
        <v>0.13348388671875</v>
      </c>
      <c r="L44" s="23">
        <v>0</v>
      </c>
      <c r="M44" s="23">
        <v>0</v>
      </c>
      <c r="N44" s="23">
        <v>0</v>
      </c>
      <c r="O44" s="23"/>
      <c r="P44" s="23">
        <v>5.005645751953125E-2</v>
      </c>
    </row>
    <row r="45" spans="10:16" x14ac:dyDescent="0.2">
      <c r="J45" s="23"/>
      <c r="K45" s="23">
        <v>0.13348388671875</v>
      </c>
      <c r="L45" s="23">
        <v>0</v>
      </c>
      <c r="M45" s="23">
        <v>0</v>
      </c>
      <c r="N45" s="23">
        <v>0</v>
      </c>
      <c r="O45" s="23"/>
      <c r="P45" s="23">
        <v>5.005645751953125E-2</v>
      </c>
    </row>
    <row r="46" spans="10:16" x14ac:dyDescent="0.2">
      <c r="J46" s="23"/>
      <c r="K46" s="23">
        <v>0</v>
      </c>
      <c r="L46" s="23">
        <v>0.23914845000000007</v>
      </c>
      <c r="M46" s="23">
        <v>-0.23914845000000007</v>
      </c>
      <c r="N46" s="23">
        <v>0.43046721000000016</v>
      </c>
      <c r="O46" s="23"/>
      <c r="P46" s="23">
        <v>2.1523360500000008E-2</v>
      </c>
    </row>
    <row r="47" spans="10:16" x14ac:dyDescent="0.2">
      <c r="J47" s="23"/>
      <c r="K47" s="23"/>
      <c r="L47" s="23"/>
      <c r="M47" s="23"/>
      <c r="N47" s="23"/>
      <c r="O47" s="23"/>
      <c r="P47" s="23"/>
    </row>
    <row r="48" spans="10:16" x14ac:dyDescent="0.2">
      <c r="J48" s="23"/>
      <c r="K48" s="23">
        <f t="array" ref="K48:N51">MMULT(K43:N46,B4:E7)</f>
        <v>7.5084686279296875E-2</v>
      </c>
      <c r="L48" s="23">
        <v>0</v>
      </c>
      <c r="M48" s="23">
        <v>0</v>
      </c>
      <c r="N48" s="23">
        <v>0</v>
      </c>
      <c r="O48" s="23"/>
      <c r="P48" s="23">
        <f t="array" ref="P48:P51">MMULT(K48:N51,P13:P16)</f>
        <v>2.8156757354736328E-2</v>
      </c>
    </row>
    <row r="49" spans="10:16" x14ac:dyDescent="0.2">
      <c r="J49" s="23"/>
      <c r="K49" s="23">
        <v>0.1001129150390625</v>
      </c>
      <c r="L49" s="23">
        <v>0</v>
      </c>
      <c r="M49" s="23">
        <v>0</v>
      </c>
      <c r="N49" s="23">
        <v>0</v>
      </c>
      <c r="O49" s="23"/>
      <c r="P49" s="23">
        <v>3.7542343139648438E-2</v>
      </c>
    </row>
    <row r="50" spans="10:16" x14ac:dyDescent="0.2">
      <c r="J50" s="23"/>
      <c r="K50" s="23">
        <v>0.1001129150390625</v>
      </c>
      <c r="L50" s="23">
        <v>0</v>
      </c>
      <c r="M50" s="23">
        <v>0</v>
      </c>
      <c r="N50" s="23">
        <v>0</v>
      </c>
      <c r="O50" s="23"/>
      <c r="P50" s="23">
        <v>3.7542343139648438E-2</v>
      </c>
    </row>
    <row r="51" spans="10:16" x14ac:dyDescent="0.2">
      <c r="J51" s="23"/>
      <c r="K51" s="23">
        <v>0</v>
      </c>
      <c r="L51" s="23">
        <v>0.21523360500000008</v>
      </c>
      <c r="M51" s="23">
        <v>-0.21523360500000008</v>
      </c>
      <c r="N51" s="23">
        <v>0.38742048900000015</v>
      </c>
      <c r="O51" s="23"/>
      <c r="P51" s="23">
        <v>1.937102445000001E-2</v>
      </c>
    </row>
    <row r="52" spans="10:16" x14ac:dyDescent="0.2">
      <c r="J52" s="23"/>
      <c r="K52" s="23"/>
      <c r="L52" s="23"/>
      <c r="M52" s="23"/>
      <c r="N52" s="23"/>
      <c r="O52" s="23"/>
      <c r="P52" s="23"/>
    </row>
    <row r="53" spans="10:16" x14ac:dyDescent="0.2">
      <c r="J53" s="23"/>
      <c r="K53" s="23">
        <f t="array" ref="K53:N56">MMULT(K48:N51,B4:E7)</f>
        <v>5.6313514709472656E-2</v>
      </c>
      <c r="L53" s="23">
        <v>0</v>
      </c>
      <c r="M53" s="23">
        <v>0</v>
      </c>
      <c r="N53" s="23">
        <v>0</v>
      </c>
      <c r="O53" s="23"/>
      <c r="P53" s="23">
        <f t="array" ref="P53:P56">MMULT(K53:N56,P13:P16)</f>
        <v>2.1117568016052246E-2</v>
      </c>
    </row>
    <row r="54" spans="10:16" x14ac:dyDescent="0.2">
      <c r="J54" s="23"/>
      <c r="K54" s="23">
        <v>7.5084686279296875E-2</v>
      </c>
      <c r="L54" s="23">
        <v>0</v>
      </c>
      <c r="M54" s="23">
        <v>0</v>
      </c>
      <c r="N54" s="23">
        <v>0</v>
      </c>
      <c r="O54" s="23"/>
      <c r="P54" s="23">
        <v>2.8156757354736328E-2</v>
      </c>
    </row>
    <row r="55" spans="10:16" x14ac:dyDescent="0.2">
      <c r="J55" s="23"/>
      <c r="K55" s="23">
        <v>7.5084686279296875E-2</v>
      </c>
      <c r="L55" s="23">
        <v>0</v>
      </c>
      <c r="M55" s="23">
        <v>0</v>
      </c>
      <c r="N55" s="23">
        <v>0</v>
      </c>
      <c r="O55" s="23"/>
      <c r="P55" s="23">
        <v>2.8156757354736328E-2</v>
      </c>
    </row>
    <row r="56" spans="10:16" x14ac:dyDescent="0.2">
      <c r="J56" s="23"/>
      <c r="K56" s="23">
        <v>0</v>
      </c>
      <c r="L56" s="23">
        <v>0.19371024450000007</v>
      </c>
      <c r="M56" s="23">
        <v>-0.19371024450000007</v>
      </c>
      <c r="N56" s="23">
        <v>0.34867844010000015</v>
      </c>
      <c r="O56" s="23"/>
      <c r="P56" s="23">
        <v>1.7433922005000008E-2</v>
      </c>
    </row>
  </sheetData>
  <mergeCells count="6">
    <mergeCell ref="G1:G3"/>
    <mergeCell ref="A1:A3"/>
    <mergeCell ref="B1:B3"/>
    <mergeCell ref="C1:C3"/>
    <mergeCell ref="D1:D3"/>
    <mergeCell ref="E1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AR(1)</vt:lpstr>
      <vt:lpstr>VAR(2)</vt:lpstr>
      <vt:lpstr>shocks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Jacek Wallusch</cp:lastModifiedBy>
  <dcterms:created xsi:type="dcterms:W3CDTF">1997-02-26T13:46:56Z</dcterms:created>
  <dcterms:modified xsi:type="dcterms:W3CDTF">2017-10-31T12:46:35Z</dcterms:modified>
</cp:coreProperties>
</file>