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2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3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Laptop\LEHRE\Mathematical Statistics\Lec.5. Distributions\"/>
    </mc:Choice>
  </mc:AlternateContent>
  <bookViews>
    <workbookView xWindow="0" yWindow="0" windowWidth="21570" windowHeight="8070" activeTab="2"/>
  </bookViews>
  <sheets>
    <sheet name="gamma" sheetId="2" r:id="rId1"/>
    <sheet name="beta" sheetId="1" r:id="rId2"/>
    <sheet name="Poisson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3" l="1"/>
  <c r="C9" i="3"/>
  <c r="C8" i="3"/>
  <c r="F5" i="3"/>
  <c r="F3" i="3"/>
  <c r="F2" i="3"/>
  <c r="H11" i="2"/>
  <c r="H7" i="2"/>
  <c r="H6" i="2"/>
  <c r="H3" i="2"/>
  <c r="H13" i="2"/>
  <c r="H9" i="2"/>
  <c r="H2" i="2"/>
  <c r="H7" i="1"/>
  <c r="H6" i="1"/>
  <c r="H9" i="1" s="1"/>
  <c r="H3" i="1"/>
  <c r="H2" i="1"/>
  <c r="H11" i="1"/>
  <c r="H10" i="1"/>
  <c r="H5" i="2" l="1"/>
  <c r="H5" i="1"/>
  <c r="H13" i="1"/>
</calcChain>
</file>

<file path=xl/sharedStrings.xml><?xml version="1.0" encoding="utf-8"?>
<sst xmlns="http://schemas.openxmlformats.org/spreadsheetml/2006/main" count="33" uniqueCount="15">
  <si>
    <t>alpha</t>
  </si>
  <si>
    <t>beta</t>
  </si>
  <si>
    <t>nominator</t>
  </si>
  <si>
    <t>denominator</t>
  </si>
  <si>
    <t>skewness</t>
  </si>
  <si>
    <t>Beta Distribution</t>
  </si>
  <si>
    <t>mean value</t>
  </si>
  <si>
    <t>variance</t>
  </si>
  <si>
    <t>Gamma Distribution</t>
  </si>
  <si>
    <t>Poisson Distribution</t>
  </si>
  <si>
    <t>lambda</t>
  </si>
  <si>
    <t>x:</t>
  </si>
  <si>
    <t>Prob(X = x):</t>
  </si>
  <si>
    <t>Prob(X &lt;= x):</t>
  </si>
  <si>
    <t>Excel formula: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</si>
</sst>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0.000"/>
    <numFmt numFmtId="166" formatCode="#,##0.00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/>
    <xf numFmtId="0" fontId="1" fillId="2" borderId="0" xfId="0" applyFont="1" applyFill="1"/>
    <xf numFmtId="166" fontId="0" fillId="0" borderId="0" xfId="0" applyNumberFormat="1"/>
    <xf numFmtId="0" fontId="0" fillId="0" borderId="0" xfId="0" applyAlignment="1"/>
    <xf numFmtId="165" fontId="1" fillId="2" borderId="0" xfId="0" applyNumberFormat="1" applyFont="1" applyFill="1"/>
    <xf numFmtId="0" fontId="1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</xdr:colOff>
          <xdr:row>1</xdr:row>
          <xdr:rowOff>6804</xdr:rowOff>
        </xdr:from>
        <xdr:to>
          <xdr:col>1</xdr:col>
          <xdr:colOff>374198</xdr:colOff>
          <xdr:row>5</xdr:row>
          <xdr:rowOff>14084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</xdr:colOff>
          <xdr:row>5</xdr:row>
          <xdr:rowOff>9525</xdr:rowOff>
        </xdr:from>
        <xdr:to>
          <xdr:col>1</xdr:col>
          <xdr:colOff>443831</xdr:colOff>
          <xdr:row>9</xdr:row>
          <xdr:rowOff>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6805</xdr:rowOff>
        </xdr:from>
        <xdr:to>
          <xdr:col>1</xdr:col>
          <xdr:colOff>571946</xdr:colOff>
          <xdr:row>12</xdr:row>
          <xdr:rowOff>183696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9525</xdr:rowOff>
        </xdr:from>
        <xdr:to>
          <xdr:col>3</xdr:col>
          <xdr:colOff>493125</xdr:colOff>
          <xdr:row>12</xdr:row>
          <xdr:rowOff>190500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9525</xdr:rowOff>
        </xdr:from>
        <xdr:to>
          <xdr:col>2</xdr:col>
          <xdr:colOff>104775</xdr:colOff>
          <xdr:row>5</xdr:row>
          <xdr:rowOff>6804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6804</xdr:rowOff>
        </xdr:from>
        <xdr:to>
          <xdr:col>3</xdr:col>
          <xdr:colOff>489857</xdr:colOff>
          <xdr:row>8</xdr:row>
          <xdr:rowOff>181911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6804</xdr:rowOff>
        </xdr:from>
        <xdr:to>
          <xdr:col>2</xdr:col>
          <xdr:colOff>292553</xdr:colOff>
          <xdr:row>2</xdr:row>
          <xdr:rowOff>186586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6804</xdr:rowOff>
        </xdr:from>
        <xdr:to>
          <xdr:col>1</xdr:col>
          <xdr:colOff>452367</xdr:colOff>
          <xdr:row>4</xdr:row>
          <xdr:rowOff>183696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5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4.bin"/><Relationship Id="rId9" Type="http://schemas.openxmlformats.org/officeDocument/2006/relationships/image" Target="../media/image6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8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7.emf"/><Relationship Id="rId4" Type="http://schemas.openxmlformats.org/officeDocument/2006/relationships/oleObject" Target="../embeddings/oleObject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"/>
  <sheetViews>
    <sheetView zoomScale="140" zoomScaleNormal="140" workbookViewId="0"/>
  </sheetViews>
  <sheetFormatPr defaultRowHeight="15" x14ac:dyDescent="0.25"/>
  <cols>
    <col min="7" max="8" width="15.7109375" customWidth="1"/>
  </cols>
  <sheetData>
    <row r="1" spans="1:8" x14ac:dyDescent="0.25">
      <c r="A1" s="4" t="s">
        <v>8</v>
      </c>
      <c r="B1" s="4"/>
      <c r="C1" s="3" t="s">
        <v>0</v>
      </c>
      <c r="D1" s="5">
        <v>1</v>
      </c>
      <c r="E1" s="3" t="s">
        <v>1</v>
      </c>
      <c r="F1" s="5">
        <v>1</v>
      </c>
      <c r="G1" s="4"/>
      <c r="H1" s="4"/>
    </row>
    <row r="2" spans="1:8" x14ac:dyDescent="0.25">
      <c r="A2" s="2"/>
      <c r="B2" s="2"/>
      <c r="C2" s="2"/>
      <c r="D2" s="2"/>
      <c r="G2" s="1" t="s">
        <v>2</v>
      </c>
      <c r="H2" s="6">
        <f>D1</f>
        <v>1</v>
      </c>
    </row>
    <row r="3" spans="1:8" x14ac:dyDescent="0.25">
      <c r="A3" s="2"/>
      <c r="B3" s="2"/>
      <c r="C3" s="2"/>
      <c r="D3" s="2"/>
      <c r="G3" s="1" t="s">
        <v>3</v>
      </c>
      <c r="H3" s="6">
        <f>F1</f>
        <v>1</v>
      </c>
    </row>
    <row r="4" spans="1:8" x14ac:dyDescent="0.25">
      <c r="A4" s="2"/>
      <c r="B4" s="2"/>
      <c r="C4" s="2"/>
      <c r="D4" s="2"/>
      <c r="H4" s="6"/>
    </row>
    <row r="5" spans="1:8" x14ac:dyDescent="0.25">
      <c r="A5" s="2"/>
      <c r="B5" s="2"/>
      <c r="C5" s="2"/>
      <c r="D5" s="2"/>
      <c r="G5" s="3" t="s">
        <v>6</v>
      </c>
      <c r="H5" s="6">
        <f>H2/H3</f>
        <v>1</v>
      </c>
    </row>
    <row r="6" spans="1:8" x14ac:dyDescent="0.25">
      <c r="A6" s="2"/>
      <c r="B6" s="2"/>
      <c r="C6" s="2"/>
      <c r="D6" s="2"/>
      <c r="G6" s="1" t="s">
        <v>2</v>
      </c>
      <c r="H6" s="6">
        <f>D1</f>
        <v>1</v>
      </c>
    </row>
    <row r="7" spans="1:8" x14ac:dyDescent="0.25">
      <c r="A7" s="2"/>
      <c r="B7" s="2"/>
      <c r="C7" s="2"/>
      <c r="D7" s="2"/>
      <c r="G7" s="1" t="s">
        <v>3</v>
      </c>
      <c r="H7" s="6">
        <f>F1^2</f>
        <v>1</v>
      </c>
    </row>
    <row r="8" spans="1:8" x14ac:dyDescent="0.25">
      <c r="A8" s="2"/>
      <c r="B8" s="2"/>
      <c r="C8" s="2"/>
      <c r="D8" s="2"/>
      <c r="H8" s="6"/>
    </row>
    <row r="9" spans="1:8" x14ac:dyDescent="0.25">
      <c r="A9" s="2"/>
      <c r="B9" s="2"/>
      <c r="C9" s="2"/>
      <c r="D9" s="2"/>
      <c r="G9" s="3" t="s">
        <v>7</v>
      </c>
      <c r="H9" s="6">
        <f>H6/H7</f>
        <v>1</v>
      </c>
    </row>
    <row r="10" spans="1:8" x14ac:dyDescent="0.25">
      <c r="A10" s="2"/>
      <c r="B10" s="2"/>
      <c r="C10" s="2"/>
      <c r="D10" s="2"/>
      <c r="G10" s="1" t="s">
        <v>2</v>
      </c>
      <c r="H10" s="6">
        <v>2</v>
      </c>
    </row>
    <row r="11" spans="1:8" x14ac:dyDescent="0.25">
      <c r="A11" s="2"/>
      <c r="B11" s="2"/>
      <c r="C11" s="2"/>
      <c r="D11" s="2"/>
      <c r="G11" s="1" t="s">
        <v>3</v>
      </c>
      <c r="H11" s="6">
        <f>SQRT(D1)</f>
        <v>1</v>
      </c>
    </row>
    <row r="12" spans="1:8" x14ac:dyDescent="0.25">
      <c r="A12" s="2"/>
      <c r="B12" s="2"/>
      <c r="C12" s="2"/>
      <c r="D12" s="2"/>
      <c r="H12" s="6"/>
    </row>
    <row r="13" spans="1:8" x14ac:dyDescent="0.25">
      <c r="A13" s="2"/>
      <c r="B13" s="2"/>
      <c r="C13" s="2"/>
      <c r="D13" s="2"/>
      <c r="G13" s="3" t="s">
        <v>4</v>
      </c>
      <c r="H13" s="6">
        <f>H10/H11</f>
        <v>2</v>
      </c>
    </row>
  </sheetData>
  <mergeCells count="3">
    <mergeCell ref="A2:D5"/>
    <mergeCell ref="A6:D9"/>
    <mergeCell ref="A10:D13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2053" r:id="rId4">
          <objectPr defaultSize="0" autoPict="0" r:id="rId5">
            <anchor moveWithCells="1">
              <from>
                <xdr:col>0</xdr:col>
                <xdr:colOff>0</xdr:colOff>
                <xdr:row>1</xdr:row>
                <xdr:rowOff>9525</xdr:rowOff>
              </from>
              <to>
                <xdr:col>1</xdr:col>
                <xdr:colOff>371475</xdr:colOff>
                <xdr:row>5</xdr:row>
                <xdr:rowOff>9525</xdr:rowOff>
              </to>
            </anchor>
          </objectPr>
        </oleObject>
      </mc:Choice>
      <mc:Fallback>
        <oleObject progId="Equation.3" shapeId="2053" r:id="rId4"/>
      </mc:Fallback>
    </mc:AlternateContent>
    <mc:AlternateContent xmlns:mc="http://schemas.openxmlformats.org/markup-compatibility/2006">
      <mc:Choice Requires="x14">
        <oleObject progId="Equation.3" shapeId="2054" r:id="rId6">
          <objectPr defaultSize="0" autoPict="0" r:id="rId7">
            <anchor moveWithCells="1">
              <from>
                <xdr:col>0</xdr:col>
                <xdr:colOff>0</xdr:colOff>
                <xdr:row>5</xdr:row>
                <xdr:rowOff>9525</xdr:rowOff>
              </from>
              <to>
                <xdr:col>1</xdr:col>
                <xdr:colOff>447675</xdr:colOff>
                <xdr:row>9</xdr:row>
                <xdr:rowOff>0</xdr:rowOff>
              </to>
            </anchor>
          </objectPr>
        </oleObject>
      </mc:Choice>
      <mc:Fallback>
        <oleObject progId="Equation.3" shapeId="2054" r:id="rId6"/>
      </mc:Fallback>
    </mc:AlternateContent>
    <mc:AlternateContent xmlns:mc="http://schemas.openxmlformats.org/markup-compatibility/2006">
      <mc:Choice Requires="x14">
        <oleObject progId="Equation.3" shapeId="2055" r:id="rId8">
          <objectPr defaultSize="0" autoPict="0" r:id="rId9">
            <anchor moveWithCells="1">
              <from>
                <xdr:col>0</xdr:col>
                <xdr:colOff>0</xdr:colOff>
                <xdr:row>9</xdr:row>
                <xdr:rowOff>9525</xdr:rowOff>
              </from>
              <to>
                <xdr:col>1</xdr:col>
                <xdr:colOff>571500</xdr:colOff>
                <xdr:row>12</xdr:row>
                <xdr:rowOff>180975</xdr:rowOff>
              </to>
            </anchor>
          </objectPr>
        </oleObject>
      </mc:Choice>
      <mc:Fallback>
        <oleObject progId="Equation.3" shapeId="2055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"/>
  <sheetViews>
    <sheetView zoomScale="140" zoomScaleNormal="140" workbookViewId="0"/>
  </sheetViews>
  <sheetFormatPr defaultRowHeight="15" x14ac:dyDescent="0.25"/>
  <cols>
    <col min="4" max="4" width="7.5703125" customWidth="1"/>
    <col min="7" max="8" width="15.7109375" customWidth="1"/>
  </cols>
  <sheetData>
    <row r="1" spans="1:8" x14ac:dyDescent="0.25">
      <c r="A1" s="4" t="s">
        <v>5</v>
      </c>
      <c r="B1" s="4"/>
      <c r="C1" s="3" t="s">
        <v>0</v>
      </c>
      <c r="D1" s="5">
        <v>1</v>
      </c>
      <c r="E1" s="3" t="s">
        <v>1</v>
      </c>
      <c r="F1" s="5">
        <v>1</v>
      </c>
      <c r="G1" s="4"/>
      <c r="H1" s="4"/>
    </row>
    <row r="2" spans="1:8" x14ac:dyDescent="0.25">
      <c r="A2" s="2"/>
      <c r="B2" s="2"/>
      <c r="C2" s="2"/>
      <c r="D2" s="2"/>
      <c r="G2" s="1" t="s">
        <v>2</v>
      </c>
      <c r="H2" s="6">
        <f>D1</f>
        <v>1</v>
      </c>
    </row>
    <row r="3" spans="1:8" x14ac:dyDescent="0.25">
      <c r="A3" s="2"/>
      <c r="B3" s="2"/>
      <c r="C3" s="2"/>
      <c r="D3" s="2"/>
      <c r="G3" s="1" t="s">
        <v>3</v>
      </c>
      <c r="H3" s="6">
        <f>D1+F1</f>
        <v>2</v>
      </c>
    </row>
    <row r="4" spans="1:8" x14ac:dyDescent="0.25">
      <c r="A4" s="2"/>
      <c r="B4" s="2"/>
      <c r="C4" s="2"/>
      <c r="D4" s="2"/>
      <c r="H4" s="6"/>
    </row>
    <row r="5" spans="1:8" x14ac:dyDescent="0.25">
      <c r="A5" s="2"/>
      <c r="B5" s="2"/>
      <c r="C5" s="2"/>
      <c r="D5" s="2"/>
      <c r="G5" s="3" t="s">
        <v>6</v>
      </c>
      <c r="H5" s="6">
        <f>H2/H3</f>
        <v>0.5</v>
      </c>
    </row>
    <row r="6" spans="1:8" x14ac:dyDescent="0.25">
      <c r="A6" s="2"/>
      <c r="B6" s="2"/>
      <c r="C6" s="2"/>
      <c r="D6" s="2"/>
      <c r="G6" s="1" t="s">
        <v>2</v>
      </c>
      <c r="H6" s="6">
        <f>2*(F1-D1)*SQRT(D1+F1+1)</f>
        <v>0</v>
      </c>
    </row>
    <row r="7" spans="1:8" x14ac:dyDescent="0.25">
      <c r="A7" s="2"/>
      <c r="B7" s="2"/>
      <c r="C7" s="2"/>
      <c r="D7" s="2"/>
      <c r="G7" s="1" t="s">
        <v>3</v>
      </c>
      <c r="H7" s="6">
        <f>((D1+F1)^2)*(D1+F1+1)</f>
        <v>12</v>
      </c>
    </row>
    <row r="8" spans="1:8" x14ac:dyDescent="0.25">
      <c r="A8" s="2"/>
      <c r="B8" s="2"/>
      <c r="C8" s="2"/>
      <c r="D8" s="2"/>
      <c r="H8" s="6"/>
    </row>
    <row r="9" spans="1:8" x14ac:dyDescent="0.25">
      <c r="A9" s="2"/>
      <c r="B9" s="2"/>
      <c r="C9" s="2"/>
      <c r="D9" s="2"/>
      <c r="G9" s="3" t="s">
        <v>7</v>
      </c>
      <c r="H9" s="6">
        <f>H6/H7</f>
        <v>0</v>
      </c>
    </row>
    <row r="10" spans="1:8" x14ac:dyDescent="0.25">
      <c r="A10" s="2"/>
      <c r="B10" s="2"/>
      <c r="C10" s="2"/>
      <c r="D10" s="2"/>
      <c r="G10" s="1" t="s">
        <v>2</v>
      </c>
      <c r="H10" s="6">
        <f>2*(F1-D1)*SQRT(D1+F1+1)</f>
        <v>0</v>
      </c>
    </row>
    <row r="11" spans="1:8" x14ac:dyDescent="0.25">
      <c r="A11" s="2"/>
      <c r="B11" s="2"/>
      <c r="C11" s="2"/>
      <c r="D11" s="2"/>
      <c r="G11" s="1" t="s">
        <v>3</v>
      </c>
      <c r="H11" s="6">
        <f>(D1+F1+2)*SQRT(D1*F1)</f>
        <v>4</v>
      </c>
    </row>
    <row r="12" spans="1:8" x14ac:dyDescent="0.25">
      <c r="A12" s="2"/>
      <c r="B12" s="2"/>
      <c r="C12" s="2"/>
      <c r="D12" s="2"/>
      <c r="H12" s="6"/>
    </row>
    <row r="13" spans="1:8" ht="15.75" customHeight="1" x14ac:dyDescent="0.25">
      <c r="A13" s="2"/>
      <c r="B13" s="2"/>
      <c r="C13" s="2"/>
      <c r="D13" s="2"/>
      <c r="G13" s="3" t="s">
        <v>4</v>
      </c>
      <c r="H13" s="6">
        <f>H10/H11</f>
        <v>0</v>
      </c>
    </row>
  </sheetData>
  <mergeCells count="3">
    <mergeCell ref="A10:D13"/>
    <mergeCell ref="A2:D5"/>
    <mergeCell ref="A6:D9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0</xdr:col>
                <xdr:colOff>0</xdr:colOff>
                <xdr:row>9</xdr:row>
                <xdr:rowOff>9525</xdr:rowOff>
              </from>
              <to>
                <xdr:col>3</xdr:col>
                <xdr:colOff>495300</xdr:colOff>
                <xdr:row>12</xdr:row>
                <xdr:rowOff>190500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7" r:id="rId6">
          <objectPr defaultSize="0" autoPict="0" r:id="rId7">
            <anchor moveWithCells="1">
              <from>
                <xdr:col>0</xdr:col>
                <xdr:colOff>0</xdr:colOff>
                <xdr:row>1</xdr:row>
                <xdr:rowOff>9525</xdr:rowOff>
              </from>
              <to>
                <xdr:col>2</xdr:col>
                <xdr:colOff>104775</xdr:colOff>
                <xdr:row>5</xdr:row>
                <xdr:rowOff>9525</xdr:rowOff>
              </to>
            </anchor>
          </objectPr>
        </oleObject>
      </mc:Choice>
      <mc:Fallback>
        <oleObject progId="Equation.3" shapeId="1027" r:id="rId6"/>
      </mc:Fallback>
    </mc:AlternateContent>
    <mc:AlternateContent xmlns:mc="http://schemas.openxmlformats.org/markup-compatibility/2006">
      <mc:Choice Requires="x14">
        <oleObject progId="Equation.3" shapeId="1029" r:id="rId8">
          <objectPr defaultSize="0" autoPict="0" r:id="rId9">
            <anchor moveWithCells="1">
              <from>
                <xdr:col>0</xdr:col>
                <xdr:colOff>0</xdr:colOff>
                <xdr:row>5</xdr:row>
                <xdr:rowOff>9525</xdr:rowOff>
              </from>
              <to>
                <xdr:col>3</xdr:col>
                <xdr:colOff>485775</xdr:colOff>
                <xdr:row>8</xdr:row>
                <xdr:rowOff>180975</xdr:rowOff>
              </to>
            </anchor>
          </objectPr>
        </oleObject>
      </mc:Choice>
      <mc:Fallback>
        <oleObject progId="Equation.3" shapeId="1029" r:id="rId8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3"/>
  <sheetViews>
    <sheetView tabSelected="1" zoomScale="140" zoomScaleNormal="140" workbookViewId="0">
      <selection activeCell="C11" sqref="C11"/>
    </sheetView>
  </sheetViews>
  <sheetFormatPr defaultRowHeight="15" x14ac:dyDescent="0.25"/>
  <cols>
    <col min="5" max="6" width="15.7109375" customWidth="1"/>
  </cols>
  <sheetData>
    <row r="1" spans="1:6" x14ac:dyDescent="0.25">
      <c r="A1" s="4" t="s">
        <v>9</v>
      </c>
      <c r="B1" s="4"/>
      <c r="C1" s="3" t="s">
        <v>10</v>
      </c>
      <c r="D1" s="5">
        <v>1</v>
      </c>
      <c r="E1" s="4"/>
      <c r="F1" s="4"/>
    </row>
    <row r="2" spans="1:6" x14ac:dyDescent="0.25">
      <c r="A2" s="2"/>
      <c r="B2" s="2"/>
      <c r="C2" s="2"/>
      <c r="D2" s="7"/>
      <c r="E2" s="3" t="s">
        <v>6</v>
      </c>
      <c r="F2" s="6">
        <f>D1</f>
        <v>1</v>
      </c>
    </row>
    <row r="3" spans="1:6" x14ac:dyDescent="0.25">
      <c r="A3" s="2"/>
      <c r="B3" s="2"/>
      <c r="C3" s="2"/>
      <c r="D3" s="7"/>
      <c r="E3" s="3" t="s">
        <v>7</v>
      </c>
      <c r="F3" s="6">
        <f>D1</f>
        <v>1</v>
      </c>
    </row>
    <row r="4" spans="1:6" x14ac:dyDescent="0.25">
      <c r="A4" s="2"/>
      <c r="B4" s="2"/>
      <c r="C4" s="2"/>
      <c r="D4" s="7"/>
      <c r="F4" s="6"/>
    </row>
    <row r="5" spans="1:6" x14ac:dyDescent="0.25">
      <c r="A5" s="2"/>
      <c r="B5" s="2"/>
      <c r="C5" s="2"/>
      <c r="D5" s="7"/>
      <c r="E5" s="3" t="s">
        <v>4</v>
      </c>
      <c r="F5" s="6">
        <f>D1^0.5</f>
        <v>1</v>
      </c>
    </row>
    <row r="6" spans="1:6" x14ac:dyDescent="0.25">
      <c r="A6" s="7"/>
      <c r="B6" s="7"/>
      <c r="C6" s="7"/>
      <c r="D6" s="7"/>
      <c r="E6" s="1"/>
      <c r="F6" s="6"/>
    </row>
    <row r="7" spans="1:6" x14ac:dyDescent="0.25">
      <c r="A7" s="9" t="s">
        <v>11</v>
      </c>
      <c r="B7" s="9"/>
      <c r="C7" s="5">
        <v>2</v>
      </c>
    </row>
    <row r="8" spans="1:6" x14ac:dyDescent="0.25">
      <c r="A8" s="9" t="s">
        <v>12</v>
      </c>
      <c r="B8" s="9"/>
      <c r="C8" s="8">
        <f>((D1^C7)*EXP(-D1))/(FACT(C7))</f>
        <v>0.18393972058572117</v>
      </c>
      <c r="F8" s="6"/>
    </row>
    <row r="9" spans="1:6" x14ac:dyDescent="0.25">
      <c r="A9" s="9" t="s">
        <v>14</v>
      </c>
      <c r="B9" s="9"/>
      <c r="C9" s="8">
        <f>_xlfn.POISSON.DIST(C7,D1,FALSE)</f>
        <v>0.18393972058572114</v>
      </c>
      <c r="D9" s="7"/>
    </row>
    <row r="10" spans="1:6" x14ac:dyDescent="0.25">
      <c r="A10" s="9" t="s">
        <v>13</v>
      </c>
      <c r="B10" s="9"/>
      <c r="C10" s="8">
        <f>_xlfn.POISSON.DIST(C7,D1,FALSE)</f>
        <v>0.18393972058572114</v>
      </c>
      <c r="D10" s="7"/>
      <c r="E10" s="1"/>
      <c r="F10" s="6"/>
    </row>
    <row r="11" spans="1:6" x14ac:dyDescent="0.25">
      <c r="A11" s="7"/>
      <c r="B11" s="7"/>
      <c r="C11" s="7"/>
      <c r="D11" s="7"/>
      <c r="E11" s="1"/>
      <c r="F11" s="6"/>
    </row>
    <row r="12" spans="1:6" x14ac:dyDescent="0.25">
      <c r="A12" s="7"/>
      <c r="B12" s="7"/>
      <c r="C12" s="7"/>
      <c r="D12" s="7"/>
      <c r="F12" s="6"/>
    </row>
    <row r="13" spans="1:6" x14ac:dyDescent="0.25">
      <c r="A13" s="7"/>
      <c r="B13" s="7"/>
      <c r="C13" s="7"/>
      <c r="D13" s="7"/>
    </row>
  </sheetData>
  <mergeCells count="6">
    <mergeCell ref="A4:C5"/>
    <mergeCell ref="A2:C3"/>
    <mergeCell ref="A8:B8"/>
    <mergeCell ref="A7:B7"/>
    <mergeCell ref="A9:B9"/>
    <mergeCell ref="A10:B10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3077" r:id="rId4">
          <objectPr defaultSize="0" autoPict="0" r:id="rId5">
            <anchor moveWithCells="1">
              <from>
                <xdr:col>0</xdr:col>
                <xdr:colOff>0</xdr:colOff>
                <xdr:row>1</xdr:row>
                <xdr:rowOff>9525</xdr:rowOff>
              </from>
              <to>
                <xdr:col>2</xdr:col>
                <xdr:colOff>295275</xdr:colOff>
                <xdr:row>2</xdr:row>
                <xdr:rowOff>190500</xdr:rowOff>
              </to>
            </anchor>
          </objectPr>
        </oleObject>
      </mc:Choice>
      <mc:Fallback>
        <oleObject progId="Equation.3" shapeId="3077" r:id="rId4"/>
      </mc:Fallback>
    </mc:AlternateContent>
    <mc:AlternateContent xmlns:mc="http://schemas.openxmlformats.org/markup-compatibility/2006">
      <mc:Choice Requires="x14">
        <oleObject progId="Equation.3" shapeId="3078" r:id="rId6">
          <objectPr defaultSize="0" autoPict="0" r:id="rId7">
            <anchor moveWithCells="1">
              <from>
                <xdr:col>0</xdr:col>
                <xdr:colOff>0</xdr:colOff>
                <xdr:row>3</xdr:row>
                <xdr:rowOff>9525</xdr:rowOff>
              </from>
              <to>
                <xdr:col>1</xdr:col>
                <xdr:colOff>447675</xdr:colOff>
                <xdr:row>4</xdr:row>
                <xdr:rowOff>180975</xdr:rowOff>
              </to>
            </anchor>
          </objectPr>
        </oleObject>
      </mc:Choice>
      <mc:Fallback>
        <oleObject progId="Equation.3" shapeId="3078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gamma</vt:lpstr>
      <vt:lpstr>beta</vt:lpstr>
      <vt:lpstr>Poisson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Wallusch</dc:creator>
  <cp:lastModifiedBy>Jacek Wallusch</cp:lastModifiedBy>
  <dcterms:created xsi:type="dcterms:W3CDTF">2016-12-07T09:29:53Z</dcterms:created>
  <dcterms:modified xsi:type="dcterms:W3CDTF">2016-12-07T11:14:03Z</dcterms:modified>
</cp:coreProperties>
</file>